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codeName="ThisWorkbook" defaultThemeVersion="124226"/>
  <bookViews>
    <workbookView xWindow="720" yWindow="690" windowWidth="18375" windowHeight="7875" tabRatio="0"/>
  </bookViews>
  <sheets>
    <sheet name="MODULOS" sheetId="55" r:id="rId1"/>
    <sheet name="COMPRAS" sheetId="3" r:id="rId2"/>
    <sheet name="REGISTRO" sheetId="2" r:id="rId3"/>
    <sheet name="CONTABILIDAD" sheetId="56" r:id="rId4"/>
    <sheet name="MY1" sheetId="1" r:id="rId5"/>
    <sheet name="MY2" sheetId="6" r:id="rId6"/>
    <sheet name="MY3" sheetId="7" r:id="rId7"/>
    <sheet name="MY4" sheetId="8" r:id="rId8"/>
    <sheet name="MY5" sheetId="9" r:id="rId9"/>
    <sheet name="MY6" sheetId="10" r:id="rId10"/>
    <sheet name="MY7" sheetId="11" r:id="rId11"/>
    <sheet name="MY10" sheetId="14" r:id="rId12"/>
    <sheet name="MY13" sheetId="17" r:id="rId13"/>
    <sheet name="MY14" sheetId="18" r:id="rId14"/>
    <sheet name="MY15" sheetId="19" r:id="rId15"/>
    <sheet name="MY17" sheetId="21" r:id="rId16"/>
    <sheet name="MY18" sheetId="22" r:id="rId17"/>
    <sheet name="MY19" sheetId="23" r:id="rId18"/>
    <sheet name="MY20" sheetId="24" r:id="rId19"/>
    <sheet name="MY21" sheetId="25" r:id="rId20"/>
    <sheet name="MY22" sheetId="26" r:id="rId21"/>
    <sheet name="MY23" sheetId="27" r:id="rId22"/>
    <sheet name="MY24" sheetId="28" r:id="rId23"/>
    <sheet name="MY25" sheetId="29" r:id="rId24"/>
    <sheet name="MY26" sheetId="30" r:id="rId25"/>
    <sheet name="MY27" sheetId="31" r:id="rId26"/>
    <sheet name="MY28" sheetId="32" r:id="rId27"/>
    <sheet name="MY29" sheetId="33" r:id="rId28"/>
    <sheet name="MY30" sheetId="34" r:id="rId29"/>
    <sheet name="MY31" sheetId="35" r:id="rId30"/>
    <sheet name="MY32" sheetId="36" r:id="rId31"/>
    <sheet name="MY33" sheetId="37" r:id="rId32"/>
    <sheet name="MY34" sheetId="38" r:id="rId33"/>
    <sheet name="MY35" sheetId="39" r:id="rId34"/>
    <sheet name="MY36" sheetId="40" r:id="rId35"/>
    <sheet name="MY37" sheetId="41" r:id="rId36"/>
    <sheet name="MY38" sheetId="42" r:id="rId37"/>
    <sheet name="MY39" sheetId="43" r:id="rId38"/>
    <sheet name="MY40" sheetId="44" r:id="rId39"/>
    <sheet name="MY41" sheetId="45" r:id="rId40"/>
    <sheet name="MY42" sheetId="46" r:id="rId41"/>
    <sheet name="MY43" sheetId="47" r:id="rId42"/>
    <sheet name="MY44" sheetId="48" r:id="rId43"/>
    <sheet name="MY45" sheetId="49" r:id="rId44"/>
    <sheet name="MY46" sheetId="50" r:id="rId45"/>
    <sheet name="MY47" sheetId="51" r:id="rId46"/>
    <sheet name="MY48" sheetId="52" r:id="rId47"/>
    <sheet name="MY49" sheetId="53" r:id="rId48"/>
    <sheet name="MY50" sheetId="54" r:id="rId49"/>
    <sheet name="MY51" sheetId="58" r:id="rId50"/>
    <sheet name="MY52" sheetId="59" r:id="rId51"/>
    <sheet name="MY53" sheetId="60" r:id="rId52"/>
    <sheet name="MY54" sheetId="61" r:id="rId53"/>
    <sheet name="MY55" sheetId="62" r:id="rId54"/>
    <sheet name="MY56" sheetId="63" r:id="rId55"/>
    <sheet name="MY57" sheetId="64" r:id="rId56"/>
    <sheet name="MY58" sheetId="65" r:id="rId57"/>
    <sheet name="MY59" sheetId="66" r:id="rId58"/>
    <sheet name="MY60" sheetId="67" r:id="rId59"/>
    <sheet name="MY61" sheetId="68" r:id="rId60"/>
    <sheet name="MY62" sheetId="69" r:id="rId61"/>
    <sheet name="MY63" sheetId="70" r:id="rId62"/>
    <sheet name="MY64" sheetId="71" r:id="rId63"/>
    <sheet name="MY65" sheetId="72" r:id="rId64"/>
    <sheet name="MY66" sheetId="73" r:id="rId65"/>
    <sheet name="MY67" sheetId="80" r:id="rId66"/>
    <sheet name="MY68" sheetId="81" r:id="rId67"/>
    <sheet name="MY69" sheetId="82" r:id="rId68"/>
    <sheet name="MY70" sheetId="83" r:id="rId69"/>
    <sheet name="MY71" sheetId="90" r:id="rId70"/>
    <sheet name="MY72" sheetId="91" r:id="rId71"/>
    <sheet name="MY73" sheetId="92" r:id="rId72"/>
    <sheet name="MY74" sheetId="93" r:id="rId73"/>
    <sheet name="MY75" sheetId="94" r:id="rId74"/>
    <sheet name="REPORTEV" sheetId="89" r:id="rId75"/>
    <sheet name="REPORTE" sheetId="4" r:id="rId76"/>
    <sheet name="ESTADO DE COSTOS" sheetId="74" r:id="rId77"/>
    <sheet name="BALANCE DE COMPROBACIÓN" sheetId="86" r:id="rId78"/>
    <sheet name="H0JA DE TRABAJO" sheetId="87" r:id="rId79"/>
    <sheet name="ESTADO DERESULTADOS" sheetId="88" r:id="rId80"/>
    <sheet name="BALANCE GENERAL" sheetId="76" r:id="rId81"/>
  </sheets>
  <definedNames>
    <definedName name="_xlnm._FilterDatabase" localSheetId="3" hidden="1">CONTABILIDAD!$C$8:$C$76</definedName>
    <definedName name="_xlnm._FilterDatabase" localSheetId="2" hidden="1">REGISTRO!$C$12:$C$22</definedName>
    <definedName name="_xlnm._FilterDatabase" localSheetId="75" hidden="1">REPORTE!$B$9:$H$43</definedName>
    <definedName name="_xlnm._FilterDatabase" localSheetId="74" hidden="1">REPORTEV!$B$9:$H$18</definedName>
  </definedNames>
  <calcPr calcId="124519"/>
</workbook>
</file>

<file path=xl/calcChain.xml><?xml version="1.0" encoding="utf-8"?>
<calcChain xmlns="http://schemas.openxmlformats.org/spreadsheetml/2006/main">
  <c r="F15" i="88"/>
  <c r="D37" i="76"/>
  <c r="C18"/>
  <c r="B18"/>
  <c r="K34" i="87"/>
  <c r="D34"/>
  <c r="C34"/>
  <c r="B17"/>
  <c r="A17"/>
  <c r="D37" i="86"/>
  <c r="E37" s="1"/>
  <c r="C37"/>
  <c r="F37" s="1"/>
  <c r="C7" i="89" l="1"/>
  <c r="C7" i="4"/>
  <c r="E24" i="2" l="1"/>
  <c r="H21" i="89"/>
  <c r="G21"/>
  <c r="I21" l="1"/>
  <c r="D78" i="56" l="1"/>
  <c r="E78"/>
  <c r="I14" i="76"/>
  <c r="E6" i="94"/>
  <c r="C6"/>
  <c r="E6" i="93"/>
  <c r="A38" i="86" s="1"/>
  <c r="A35" i="87" s="1"/>
  <c r="C6" i="93"/>
  <c r="B38" i="86" s="1"/>
  <c r="B35" i="87" s="1"/>
  <c r="C38" i="76" s="1"/>
  <c r="E6" i="92"/>
  <c r="A37" i="86" s="1"/>
  <c r="A34" i="87" s="1"/>
  <c r="C6" i="92"/>
  <c r="B37" i="86" s="1"/>
  <c r="B34" i="87" s="1"/>
  <c r="C37" i="76" s="1"/>
  <c r="E6" i="91"/>
  <c r="C6"/>
  <c r="E6" i="90"/>
  <c r="C6"/>
  <c r="D15" i="94"/>
  <c r="E14"/>
  <c r="E15" s="1"/>
  <c r="D14"/>
  <c r="C7"/>
  <c r="E16" i="93"/>
  <c r="D38" i="86" s="1"/>
  <c r="D16" i="93"/>
  <c r="C7"/>
  <c r="E15" i="92"/>
  <c r="E16" s="1"/>
  <c r="D15"/>
  <c r="D16" s="1"/>
  <c r="C7"/>
  <c r="E16" i="91"/>
  <c r="D20" i="86" s="1"/>
  <c r="D16" i="91"/>
  <c r="C7"/>
  <c r="E16" i="90"/>
  <c r="D16"/>
  <c r="C7"/>
  <c r="H20" i="89"/>
  <c r="G20"/>
  <c r="H46" i="4"/>
  <c r="G46"/>
  <c r="H45"/>
  <c r="G45"/>
  <c r="D24" i="2"/>
  <c r="D17" i="93" l="1"/>
  <c r="C38" i="86"/>
  <c r="F38" s="1"/>
  <c r="D35" i="87" s="1"/>
  <c r="L35" s="1"/>
  <c r="D38" i="76" s="1"/>
  <c r="E36" s="1"/>
  <c r="E38" i="86"/>
  <c r="C35" i="87" s="1"/>
  <c r="D17" i="91"/>
  <c r="C20" i="86"/>
  <c r="E17" i="93"/>
  <c r="E17" i="91"/>
  <c r="I20" i="89"/>
  <c r="I45" i="4"/>
  <c r="I46"/>
  <c r="D79" i="56"/>
  <c r="D17" i="90"/>
  <c r="E17"/>
  <c r="G23" i="88"/>
  <c r="D39" i="1"/>
  <c r="B38" i="87"/>
  <c r="A38"/>
  <c r="G17" i="76" s="1"/>
  <c r="F7" i="74"/>
  <c r="D25" i="2"/>
  <c r="D40" i="86"/>
  <c r="F20" l="1"/>
  <c r="D17" i="87" s="1"/>
  <c r="E20" i="86"/>
  <c r="C17" i="87" s="1"/>
  <c r="K17" s="1"/>
  <c r="D18" i="76" s="1"/>
  <c r="B68" i="87"/>
  <c r="A69"/>
  <c r="A68"/>
  <c r="D22" i="86"/>
  <c r="D23"/>
  <c r="D25"/>
  <c r="D29"/>
  <c r="D31"/>
  <c r="D33"/>
  <c r="D34"/>
  <c r="D36"/>
  <c r="D41"/>
  <c r="D42"/>
  <c r="D43"/>
  <c r="D45"/>
  <c r="D46"/>
  <c r="D48"/>
  <c r="D50"/>
  <c r="D51"/>
  <c r="D54"/>
  <c r="D59"/>
  <c r="D61"/>
  <c r="D63"/>
  <c r="D64"/>
  <c r="D65"/>
  <c r="D66"/>
  <c r="D67"/>
  <c r="D69"/>
  <c r="D70"/>
  <c r="D71"/>
  <c r="C71"/>
  <c r="C70"/>
  <c r="F70" s="1"/>
  <c r="D67" i="87" s="1"/>
  <c r="C69" i="86"/>
  <c r="C67"/>
  <c r="C66"/>
  <c r="F66" s="1"/>
  <c r="D63" i="87" s="1"/>
  <c r="C65" i="86"/>
  <c r="C64"/>
  <c r="E64" s="1"/>
  <c r="C61" i="87" s="1"/>
  <c r="I61" s="1"/>
  <c r="C63" i="86"/>
  <c r="C61"/>
  <c r="C59"/>
  <c r="C54"/>
  <c r="C51"/>
  <c r="F51" s="1"/>
  <c r="D50" i="87" s="1"/>
  <c r="L50" s="1"/>
  <c r="C50" i="86"/>
  <c r="C48"/>
  <c r="E48" s="1"/>
  <c r="C47" i="87" s="1"/>
  <c r="A10"/>
  <c r="B13" i="76" s="1"/>
  <c r="B10" i="87"/>
  <c r="A11"/>
  <c r="B14" i="76" s="1"/>
  <c r="B11" i="87"/>
  <c r="A12"/>
  <c r="B15" i="76" s="1"/>
  <c r="B12" i="87"/>
  <c r="A13"/>
  <c r="B13"/>
  <c r="A14"/>
  <c r="B14"/>
  <c r="A15"/>
  <c r="B15"/>
  <c r="A16"/>
  <c r="B17" i="76" s="1"/>
  <c r="B16" i="87"/>
  <c r="C17" i="76" s="1"/>
  <c r="A18" i="87"/>
  <c r="B16" i="76" s="1"/>
  <c r="B18" i="87"/>
  <c r="A19"/>
  <c r="B19"/>
  <c r="A20"/>
  <c r="B20"/>
  <c r="A21"/>
  <c r="B22" i="76" s="1"/>
  <c r="B21" i="87"/>
  <c r="C22" i="76" s="1"/>
  <c r="A22" i="87"/>
  <c r="B23" i="76" s="1"/>
  <c r="B22" i="87"/>
  <c r="C23" i="76" s="1"/>
  <c r="A23" i="87"/>
  <c r="B24" i="76" s="1"/>
  <c r="B23" i="87"/>
  <c r="C24" i="76" s="1"/>
  <c r="A24" i="87"/>
  <c r="B25" i="76" s="1"/>
  <c r="B24" i="87"/>
  <c r="C25" i="76" s="1"/>
  <c r="A25" i="87"/>
  <c r="B26" i="76" s="1"/>
  <c r="B25" i="87"/>
  <c r="C26" i="76" s="1"/>
  <c r="A26" i="87"/>
  <c r="B27" i="76" s="1"/>
  <c r="B26" i="87"/>
  <c r="C27" i="76" s="1"/>
  <c r="A27" i="87"/>
  <c r="B28" i="76" s="1"/>
  <c r="B27" i="87"/>
  <c r="C28" i="76" s="1"/>
  <c r="A28" i="87"/>
  <c r="B29" i="76" s="1"/>
  <c r="B28" i="87"/>
  <c r="C29" i="76" s="1"/>
  <c r="A29" i="87"/>
  <c r="B30" i="76" s="1"/>
  <c r="B29" i="87"/>
  <c r="C30" i="76" s="1"/>
  <c r="A30" i="87"/>
  <c r="B31" i="76" s="1"/>
  <c r="B30" i="87"/>
  <c r="C31" i="76" s="1"/>
  <c r="A31" i="87"/>
  <c r="B32" i="76" s="1"/>
  <c r="B31" i="87"/>
  <c r="C32" i="76" s="1"/>
  <c r="A32" i="87"/>
  <c r="B33" i="76" s="1"/>
  <c r="B32" i="87"/>
  <c r="C33" i="76" s="1"/>
  <c r="A33" i="87"/>
  <c r="B34" i="76" s="1"/>
  <c r="B33" i="87"/>
  <c r="C34" i="76" s="1"/>
  <c r="A37" i="87"/>
  <c r="G11" i="76" s="1"/>
  <c r="B37" i="87"/>
  <c r="A39"/>
  <c r="G12" i="76" s="1"/>
  <c r="B39" i="87"/>
  <c r="A40"/>
  <c r="G13" i="76" s="1"/>
  <c r="B40" i="87"/>
  <c r="A41"/>
  <c r="G14" i="76" s="1"/>
  <c r="B41" i="87"/>
  <c r="A42"/>
  <c r="G15" i="76" s="1"/>
  <c r="B42" i="87"/>
  <c r="A43"/>
  <c r="G16" i="76" s="1"/>
  <c r="B43" i="87"/>
  <c r="A44"/>
  <c r="B44"/>
  <c r="A45"/>
  <c r="B45"/>
  <c r="A46"/>
  <c r="G21" i="76" s="1"/>
  <c r="B46" i="87"/>
  <c r="H21" i="76" s="1"/>
  <c r="A47" i="87"/>
  <c r="B47"/>
  <c r="A48"/>
  <c r="G24" i="76" s="1"/>
  <c r="B48" i="87"/>
  <c r="A49"/>
  <c r="G25" i="76" s="1"/>
  <c r="B49" i="87"/>
  <c r="A50"/>
  <c r="B50"/>
  <c r="A51"/>
  <c r="B51"/>
  <c r="A55"/>
  <c r="B55"/>
  <c r="A56"/>
  <c r="B56"/>
  <c r="A57"/>
  <c r="B57"/>
  <c r="A58"/>
  <c r="B58"/>
  <c r="A59"/>
  <c r="B59"/>
  <c r="A60"/>
  <c r="B60"/>
  <c r="A61"/>
  <c r="B61"/>
  <c r="A62"/>
  <c r="B62"/>
  <c r="A63"/>
  <c r="B63"/>
  <c r="A64"/>
  <c r="B64"/>
  <c r="A65"/>
  <c r="B65"/>
  <c r="A66"/>
  <c r="B66"/>
  <c r="A67"/>
  <c r="B67"/>
  <c r="A9"/>
  <c r="B12" i="76" s="1"/>
  <c r="B9" i="87"/>
  <c r="F67" i="86"/>
  <c r="D64" i="87" s="1"/>
  <c r="C46" i="86"/>
  <c r="E46" s="1"/>
  <c r="C45" i="87" s="1"/>
  <c r="C45" i="86"/>
  <c r="E45" s="1"/>
  <c r="C44" i="87" s="1"/>
  <c r="C43" i="86"/>
  <c r="F43" s="1"/>
  <c r="D42" i="87" s="1"/>
  <c r="L42" s="1"/>
  <c r="I15" i="76" s="1"/>
  <c r="C42" i="86"/>
  <c r="F42" s="1"/>
  <c r="D41" i="87" s="1"/>
  <c r="L41" s="1"/>
  <c r="C41" i="86"/>
  <c r="E41" s="1"/>
  <c r="C40" i="87" s="1"/>
  <c r="C36" i="86"/>
  <c r="E36" s="1"/>
  <c r="C33" i="87" s="1"/>
  <c r="C34" i="86"/>
  <c r="E34" s="1"/>
  <c r="C31" i="87" s="1"/>
  <c r="C33" i="86"/>
  <c r="C31"/>
  <c r="E31" s="1"/>
  <c r="C28" i="87" s="1"/>
  <c r="K28" s="1"/>
  <c r="D29" i="76" s="1"/>
  <c r="C29" i="86"/>
  <c r="F29" s="1"/>
  <c r="D26" i="87" s="1"/>
  <c r="C23" i="86"/>
  <c r="C22"/>
  <c r="F22" s="1"/>
  <c r="D19" i="87" s="1"/>
  <c r="E43" i="86"/>
  <c r="C42" i="87" s="1"/>
  <c r="F48" i="86"/>
  <c r="D47" i="87" s="1"/>
  <c r="L47" s="1"/>
  <c r="F59" i="86"/>
  <c r="D56" i="87" s="1"/>
  <c r="F61" i="86"/>
  <c r="D58" i="87" s="1"/>
  <c r="F64" i="86"/>
  <c r="D61" i="87" s="1"/>
  <c r="H92"/>
  <c r="G92"/>
  <c r="F92"/>
  <c r="E92"/>
  <c r="E23" i="86"/>
  <c r="C20" i="87" s="1"/>
  <c r="K20" s="1"/>
  <c r="E6" i="83"/>
  <c r="C6"/>
  <c r="E6" i="82"/>
  <c r="C6"/>
  <c r="E6" i="81"/>
  <c r="C6"/>
  <c r="E6" i="80"/>
  <c r="C6"/>
  <c r="E14" i="83"/>
  <c r="D14"/>
  <c r="C7"/>
  <c r="E22" i="82"/>
  <c r="D53" i="86" s="1"/>
  <c r="D22" i="82"/>
  <c r="C53" i="86" s="1"/>
  <c r="C7" i="82"/>
  <c r="E14" i="81"/>
  <c r="D14"/>
  <c r="D15" s="1"/>
  <c r="C7"/>
  <c r="E17" i="80"/>
  <c r="D17"/>
  <c r="C7"/>
  <c r="C6" i="6"/>
  <c r="D9" i="74"/>
  <c r="E6" i="73"/>
  <c r="E6" i="72"/>
  <c r="E6" i="71"/>
  <c r="E6" i="70"/>
  <c r="E6" i="69"/>
  <c r="E6" i="68"/>
  <c r="E6" i="67"/>
  <c r="E6" i="66"/>
  <c r="E6" i="65"/>
  <c r="E6" i="64"/>
  <c r="E6" i="63"/>
  <c r="E6" i="62"/>
  <c r="E6" i="61"/>
  <c r="E6" i="60"/>
  <c r="E6" i="59"/>
  <c r="E6" i="58"/>
  <c r="E6" i="54"/>
  <c r="E6" i="53"/>
  <c r="E6" i="52"/>
  <c r="E6" i="51"/>
  <c r="E6" i="50"/>
  <c r="E6" i="49"/>
  <c r="E6" i="48"/>
  <c r="E6" i="47"/>
  <c r="E6" i="46"/>
  <c r="E6" i="45"/>
  <c r="E6" i="44"/>
  <c r="E6" i="43"/>
  <c r="E6" i="42"/>
  <c r="E6" i="41"/>
  <c r="E6" i="40"/>
  <c r="E6" i="39"/>
  <c r="E6" i="38"/>
  <c r="E6" i="37"/>
  <c r="E6" i="36"/>
  <c r="E6" i="35"/>
  <c r="E6" i="34"/>
  <c r="E6" i="33"/>
  <c r="E6" i="32"/>
  <c r="E6" i="31"/>
  <c r="E6" i="30"/>
  <c r="E6" i="29"/>
  <c r="E6" i="28"/>
  <c r="E6" i="27"/>
  <c r="E6" i="26"/>
  <c r="E6" i="25"/>
  <c r="C6"/>
  <c r="C6" i="73"/>
  <c r="B72" i="86" s="1"/>
  <c r="B69" i="87" s="1"/>
  <c r="C6" i="72"/>
  <c r="C6" i="71"/>
  <c r="C6" i="70"/>
  <c r="C6" i="69"/>
  <c r="C6" i="68"/>
  <c r="C6" i="67"/>
  <c r="C6" i="66"/>
  <c r="C6" i="65"/>
  <c r="C6" i="64"/>
  <c r="C6" i="63"/>
  <c r="C6" i="62"/>
  <c r="C6" i="61"/>
  <c r="C6" i="60"/>
  <c r="C6" i="59"/>
  <c r="C6" i="58"/>
  <c r="C6" i="54"/>
  <c r="C6" i="53"/>
  <c r="C6" i="52"/>
  <c r="C6" i="51"/>
  <c r="C6" i="50"/>
  <c r="C6" i="49"/>
  <c r="C6" i="48"/>
  <c r="C6" i="47"/>
  <c r="C6" i="46"/>
  <c r="C6" i="45"/>
  <c r="C6" i="44"/>
  <c r="C6" i="43"/>
  <c r="C6" i="42"/>
  <c r="C6" i="41"/>
  <c r="C6" i="40"/>
  <c r="C6" i="39"/>
  <c r="C6" i="38"/>
  <c r="C6" i="37"/>
  <c r="C6" i="36"/>
  <c r="C6" i="35"/>
  <c r="C6" i="34"/>
  <c r="C6" i="33"/>
  <c r="C6" i="32"/>
  <c r="C6" i="31"/>
  <c r="C6" i="30"/>
  <c r="C6" i="29"/>
  <c r="C6" i="28"/>
  <c r="C6" i="27"/>
  <c r="C6" i="26"/>
  <c r="C6" i="24"/>
  <c r="C6" i="14"/>
  <c r="E6" i="23"/>
  <c r="E6" i="22"/>
  <c r="E6" i="21"/>
  <c r="E6" i="24"/>
  <c r="C6" i="23"/>
  <c r="C6" i="22"/>
  <c r="C6" i="21"/>
  <c r="E6" i="19"/>
  <c r="C6"/>
  <c r="E6" i="18"/>
  <c r="C6"/>
  <c r="E6" i="14"/>
  <c r="E6" i="17"/>
  <c r="C6"/>
  <c r="E18" i="73"/>
  <c r="D72" i="86" s="1"/>
  <c r="D18" i="73"/>
  <c r="C7"/>
  <c r="E18" i="72"/>
  <c r="D18"/>
  <c r="C57" i="86" s="1"/>
  <c r="C7" i="72"/>
  <c r="E14" i="71"/>
  <c r="E15" s="1"/>
  <c r="D14"/>
  <c r="D15" s="1"/>
  <c r="C7"/>
  <c r="E14" i="70"/>
  <c r="D14"/>
  <c r="D15" s="1"/>
  <c r="C7"/>
  <c r="E14" i="69"/>
  <c r="E15" s="1"/>
  <c r="D14"/>
  <c r="D15" s="1"/>
  <c r="C7"/>
  <c r="E14" i="68"/>
  <c r="E15" s="1"/>
  <c r="D14"/>
  <c r="D15" s="1"/>
  <c r="C7"/>
  <c r="E14" i="67"/>
  <c r="E15" s="1"/>
  <c r="D14"/>
  <c r="D15" s="1"/>
  <c r="C7"/>
  <c r="E15" i="66"/>
  <c r="E16" s="1"/>
  <c r="D15"/>
  <c r="C68" i="86" s="1"/>
  <c r="C7" i="66"/>
  <c r="E14" i="65"/>
  <c r="E15" s="1"/>
  <c r="D14"/>
  <c r="D15" s="1"/>
  <c r="C7"/>
  <c r="E14" i="64"/>
  <c r="E15" s="1"/>
  <c r="D14"/>
  <c r="D15" s="1"/>
  <c r="C7"/>
  <c r="E14" i="63"/>
  <c r="E15" s="1"/>
  <c r="D14"/>
  <c r="D15" s="1"/>
  <c r="C7"/>
  <c r="E14" i="62"/>
  <c r="E15" s="1"/>
  <c r="D14"/>
  <c r="D15" s="1"/>
  <c r="C7"/>
  <c r="E14" i="61"/>
  <c r="E15" s="1"/>
  <c r="D14"/>
  <c r="D15" s="1"/>
  <c r="C7"/>
  <c r="E14" i="60"/>
  <c r="D14"/>
  <c r="C7"/>
  <c r="E14" i="59"/>
  <c r="E15" s="1"/>
  <c r="D14"/>
  <c r="D15" s="1"/>
  <c r="C7"/>
  <c r="E15" i="58"/>
  <c r="E16" s="1"/>
  <c r="D15"/>
  <c r="C7"/>
  <c r="E6" i="11"/>
  <c r="C6"/>
  <c r="C6" i="1"/>
  <c r="E6"/>
  <c r="E6" i="6"/>
  <c r="E6" i="10"/>
  <c r="C6"/>
  <c r="C6" i="9"/>
  <c r="E6"/>
  <c r="E6" i="8"/>
  <c r="C6"/>
  <c r="E6" i="7"/>
  <c r="C6"/>
  <c r="E14" i="54"/>
  <c r="E15" s="1"/>
  <c r="D14"/>
  <c r="D15" s="1"/>
  <c r="C7"/>
  <c r="E15" i="53"/>
  <c r="D15"/>
  <c r="C7"/>
  <c r="E19" i="52"/>
  <c r="D56" i="86" s="1"/>
  <c r="D19" i="52"/>
  <c r="C56" i="86" s="1"/>
  <c r="C7" i="52"/>
  <c r="E20" i="51"/>
  <c r="D55" i="86" s="1"/>
  <c r="D20" i="51"/>
  <c r="C55" i="86" s="1"/>
  <c r="C7" i="51"/>
  <c r="E14" i="50"/>
  <c r="E15" s="1"/>
  <c r="D14"/>
  <c r="D15" s="1"/>
  <c r="C7"/>
  <c r="E17" i="49"/>
  <c r="D52" i="86" s="1"/>
  <c r="D17" i="49"/>
  <c r="C52" i="86" s="1"/>
  <c r="C7" i="49"/>
  <c r="E14" i="48"/>
  <c r="E15" s="1"/>
  <c r="D14"/>
  <c r="D15" s="1"/>
  <c r="C7"/>
  <c r="E14" i="47"/>
  <c r="E15" s="1"/>
  <c r="D14"/>
  <c r="D15" s="1"/>
  <c r="C7"/>
  <c r="E15" i="46"/>
  <c r="D49" i="86" s="1"/>
  <c r="D15" i="46"/>
  <c r="C7"/>
  <c r="E14" i="45"/>
  <c r="E15" s="1"/>
  <c r="D14"/>
  <c r="D15" s="1"/>
  <c r="C7"/>
  <c r="E15" i="44"/>
  <c r="D15"/>
  <c r="C7"/>
  <c r="E14" i="43"/>
  <c r="E15" s="1"/>
  <c r="D14"/>
  <c r="D15" s="1"/>
  <c r="C7"/>
  <c r="E14" i="42"/>
  <c r="E15" s="1"/>
  <c r="D14"/>
  <c r="D15" s="1"/>
  <c r="C7"/>
  <c r="E17" i="41"/>
  <c r="D17"/>
  <c r="C44" i="86" s="1"/>
  <c r="C7" i="41"/>
  <c r="E14" i="40"/>
  <c r="E15" s="1"/>
  <c r="D14"/>
  <c r="D15" s="1"/>
  <c r="C7"/>
  <c r="E14" i="39"/>
  <c r="E15" s="1"/>
  <c r="D14"/>
  <c r="D15" s="1"/>
  <c r="C7"/>
  <c r="E14" i="38"/>
  <c r="E15" s="1"/>
  <c r="D14"/>
  <c r="D15" s="1"/>
  <c r="C7"/>
  <c r="E14" i="37"/>
  <c r="E15" s="1"/>
  <c r="D14"/>
  <c r="C7"/>
  <c r="E14" i="36"/>
  <c r="E15" s="1"/>
  <c r="D14"/>
  <c r="D15" s="1"/>
  <c r="C7"/>
  <c r="E14" i="35"/>
  <c r="E15" s="1"/>
  <c r="D14"/>
  <c r="D15" s="1"/>
  <c r="C7"/>
  <c r="E14" i="34"/>
  <c r="E15" s="1"/>
  <c r="D14"/>
  <c r="C7"/>
  <c r="E14" i="33"/>
  <c r="E15" s="1"/>
  <c r="D14"/>
  <c r="D15" s="1"/>
  <c r="C7"/>
  <c r="E14" i="32"/>
  <c r="E15" s="1"/>
  <c r="D14"/>
  <c r="D15" s="1"/>
  <c r="C7"/>
  <c r="E15" i="31"/>
  <c r="D15"/>
  <c r="D16" s="1"/>
  <c r="C7"/>
  <c r="E14" i="30"/>
  <c r="E15" s="1"/>
  <c r="D14"/>
  <c r="D15" s="1"/>
  <c r="C7"/>
  <c r="E14" i="29"/>
  <c r="D14"/>
  <c r="C7"/>
  <c r="E14" i="28"/>
  <c r="E15" s="1"/>
  <c r="D14"/>
  <c r="D15" s="1"/>
  <c r="C7"/>
  <c r="E16" i="27"/>
  <c r="D16"/>
  <c r="C7"/>
  <c r="E15" i="26"/>
  <c r="D15"/>
  <c r="D16" s="1"/>
  <c r="C7"/>
  <c r="E16" i="25"/>
  <c r="D16"/>
  <c r="C7"/>
  <c r="E15" i="24"/>
  <c r="D15"/>
  <c r="C25" i="86" s="1"/>
  <c r="E25" s="1"/>
  <c r="C22" i="87" s="1"/>
  <c r="K22" s="1"/>
  <c r="D23" i="76" s="1"/>
  <c r="C7" i="24"/>
  <c r="E15" i="23"/>
  <c r="D24" i="86" s="1"/>
  <c r="D15" i="23"/>
  <c r="C24" i="86" s="1"/>
  <c r="C7" i="23"/>
  <c r="E14" i="22"/>
  <c r="D14"/>
  <c r="C7"/>
  <c r="E14" i="21"/>
  <c r="D14"/>
  <c r="C7"/>
  <c r="E16" i="19"/>
  <c r="D19" i="86" s="1"/>
  <c r="D16" i="19"/>
  <c r="C19" i="86" s="1"/>
  <c r="C7" i="19"/>
  <c r="E20" i="18"/>
  <c r="D18" i="86" s="1"/>
  <c r="D20" i="18"/>
  <c r="C18" i="86" s="1"/>
  <c r="C7" i="18"/>
  <c r="E26" i="17"/>
  <c r="D17" i="86" s="1"/>
  <c r="D26" i="17"/>
  <c r="C17" i="86" s="1"/>
  <c r="C7" i="17"/>
  <c r="E20" i="14"/>
  <c r="D14" i="86" s="1"/>
  <c r="D20" i="14"/>
  <c r="C14" i="86" s="1"/>
  <c r="C7" i="14"/>
  <c r="E14" i="11"/>
  <c r="D14"/>
  <c r="C7"/>
  <c r="E30" i="10"/>
  <c r="D39" i="86" s="1"/>
  <c r="D30" i="10"/>
  <c r="C39" i="86" s="1"/>
  <c r="C7" i="10"/>
  <c r="E14" i="9"/>
  <c r="D13" i="86" s="1"/>
  <c r="D14" i="9"/>
  <c r="C13" i="86" s="1"/>
  <c r="C7" i="9"/>
  <c r="E44" i="8"/>
  <c r="D12" i="86" s="1"/>
  <c r="D44" i="8"/>
  <c r="C12" i="86" s="1"/>
  <c r="C7" i="8"/>
  <c r="E23" i="7"/>
  <c r="D21" i="86" s="1"/>
  <c r="D23" i="7"/>
  <c r="C21" i="86" s="1"/>
  <c r="C7" i="7"/>
  <c r="E14" i="6"/>
  <c r="D16" i="86" s="1"/>
  <c r="D14" i="6"/>
  <c r="C16" i="86" s="1"/>
  <c r="C7" i="6"/>
  <c r="E39" i="1"/>
  <c r="D15" i="86" s="1"/>
  <c r="D15" i="29" l="1"/>
  <c r="E15"/>
  <c r="C30" i="86"/>
  <c r="D30"/>
  <c r="D16" i="58"/>
  <c r="D60" i="86"/>
  <c r="C60"/>
  <c r="F19" i="74"/>
  <c r="D57" i="86"/>
  <c r="F63"/>
  <c r="D60" i="87" s="1"/>
  <c r="F60" i="86"/>
  <c r="D57" i="87" s="1"/>
  <c r="F69" i="86"/>
  <c r="D66" i="87" s="1"/>
  <c r="E17" i="27"/>
  <c r="E17" i="25"/>
  <c r="D16" i="66"/>
  <c r="D68" i="86"/>
  <c r="F68" s="1"/>
  <c r="D65" i="87" s="1"/>
  <c r="E16" i="53"/>
  <c r="D15" i="60"/>
  <c r="E16" i="31"/>
  <c r="C32" i="86"/>
  <c r="D32"/>
  <c r="F50"/>
  <c r="D49" i="87" s="1"/>
  <c r="L49" s="1"/>
  <c r="F41" i="86"/>
  <c r="D40" i="87" s="1"/>
  <c r="L40" s="1"/>
  <c r="I13" i="76" s="1"/>
  <c r="D19" i="72"/>
  <c r="D16" i="44"/>
  <c r="E16"/>
  <c r="C47" i="86"/>
  <c r="D47"/>
  <c r="D17" i="27"/>
  <c r="C28" i="86"/>
  <c r="D28"/>
  <c r="E16" i="26"/>
  <c r="C27" i="86"/>
  <c r="D27"/>
  <c r="D17" i="25"/>
  <c r="C26" i="86"/>
  <c r="D26"/>
  <c r="E16" i="24"/>
  <c r="F24" i="86"/>
  <c r="D21" i="87" s="1"/>
  <c r="D16" i="46"/>
  <c r="D15" i="83"/>
  <c r="F16" i="86"/>
  <c r="D13" i="87" s="1"/>
  <c r="C15" i="86"/>
  <c r="F15" s="1"/>
  <c r="D12" i="87" s="1"/>
  <c r="D8" i="74"/>
  <c r="D10" s="1"/>
  <c r="F12" s="1"/>
  <c r="F13" s="1"/>
  <c r="E33" i="86"/>
  <c r="C30" i="87" s="1"/>
  <c r="K30" s="1"/>
  <c r="D31" i="76" s="1"/>
  <c r="E29" i="86"/>
  <c r="C26" i="87" s="1"/>
  <c r="K26" s="1"/>
  <c r="D27" i="76" s="1"/>
  <c r="E66" i="86"/>
  <c r="C63" i="87" s="1"/>
  <c r="I63" s="1"/>
  <c r="F36" i="86"/>
  <c r="D33" i="87" s="1"/>
  <c r="L33" s="1"/>
  <c r="D34" i="76" s="1"/>
  <c r="E50" i="86"/>
  <c r="C49" i="87" s="1"/>
  <c r="F27" i="86"/>
  <c r="D24" i="87" s="1"/>
  <c r="E70" i="86"/>
  <c r="C67" i="87" s="1"/>
  <c r="I67" s="1"/>
  <c r="E71" i="86"/>
  <c r="C68" i="87" s="1"/>
  <c r="I68" s="1"/>
  <c r="E69" i="86"/>
  <c r="C66" i="87" s="1"/>
  <c r="I66" s="1"/>
  <c r="E67" i="86"/>
  <c r="C64" i="87" s="1"/>
  <c r="I64" s="1"/>
  <c r="F65" i="86"/>
  <c r="D62" i="87" s="1"/>
  <c r="E63" i="86"/>
  <c r="C60" i="87" s="1"/>
  <c r="I60" s="1"/>
  <c r="D19" i="73"/>
  <c r="E53" i="86"/>
  <c r="C38" i="87" s="1"/>
  <c r="F53" i="86"/>
  <c r="D38" i="87" s="1"/>
  <c r="L38" s="1"/>
  <c r="I17" i="76" s="1"/>
  <c r="E39" i="86"/>
  <c r="C37" i="87" s="1"/>
  <c r="F14" i="86"/>
  <c r="D11" i="87" s="1"/>
  <c r="F45" i="86"/>
  <c r="D44" i="87" s="1"/>
  <c r="L44" s="1"/>
  <c r="E42" i="86"/>
  <c r="C41" i="87" s="1"/>
  <c r="E60" i="86"/>
  <c r="C57" i="87" s="1"/>
  <c r="I57" s="1"/>
  <c r="E61" i="86"/>
  <c r="C58" i="87" s="1"/>
  <c r="I58" s="1"/>
  <c r="E59" i="86"/>
  <c r="C56" i="87" s="1"/>
  <c r="I56" s="1"/>
  <c r="F14" i="88" s="1"/>
  <c r="E18" i="41"/>
  <c r="D44" i="86"/>
  <c r="F44" s="1"/>
  <c r="D43" i="87" s="1"/>
  <c r="L43" s="1"/>
  <c r="I16" i="76" s="1"/>
  <c r="C72" i="86"/>
  <c r="E15" i="70"/>
  <c r="D16" i="53"/>
  <c r="F52" i="86"/>
  <c r="D51" i="87" s="1"/>
  <c r="J51" s="1"/>
  <c r="J92" s="1"/>
  <c r="J94" s="1"/>
  <c r="D23" i="82"/>
  <c r="E23"/>
  <c r="E15" i="83"/>
  <c r="E19" i="73"/>
  <c r="E56" i="86"/>
  <c r="E55"/>
  <c r="F55"/>
  <c r="C58"/>
  <c r="D58"/>
  <c r="D15" i="37"/>
  <c r="C40" i="86"/>
  <c r="E18"/>
  <c r="C15" i="87" s="1"/>
  <c r="K15" s="1"/>
  <c r="E52" i="86"/>
  <c r="E18" i="49"/>
  <c r="E19" i="86"/>
  <c r="C16" i="87" s="1"/>
  <c r="K16" s="1"/>
  <c r="D17" i="76" s="1"/>
  <c r="E15" i="60"/>
  <c r="D62" i="86"/>
  <c r="C62"/>
  <c r="D35"/>
  <c r="D15" i="34"/>
  <c r="C35" i="86"/>
  <c r="C49"/>
  <c r="F49" s="1"/>
  <c r="D48" i="87" s="1"/>
  <c r="L48" s="1"/>
  <c r="I24" i="76" s="1"/>
  <c r="E12" i="86"/>
  <c r="C9" i="87" s="1"/>
  <c r="K9" s="1"/>
  <c r="D12" i="76" s="1"/>
  <c r="F12" i="86"/>
  <c r="D9" i="87" s="1"/>
  <c r="E24" i="86"/>
  <c r="C21" i="87" s="1"/>
  <c r="K21" s="1"/>
  <c r="D22" i="76" s="1"/>
  <c r="F31" i="86"/>
  <c r="D28" i="87" s="1"/>
  <c r="F56" i="86"/>
  <c r="F54"/>
  <c r="E51"/>
  <c r="C50" i="87" s="1"/>
  <c r="F25" i="86"/>
  <c r="D22" i="87" s="1"/>
  <c r="F23" i="86"/>
  <c r="D20" i="87" s="1"/>
  <c r="E16" i="86"/>
  <c r="C13" i="87" s="1"/>
  <c r="K13" s="1"/>
  <c r="E14" i="86"/>
  <c r="C11" i="87" s="1"/>
  <c r="K11" s="1"/>
  <c r="D14" i="76" s="1"/>
  <c r="F18" i="86"/>
  <c r="D15" i="87" s="1"/>
  <c r="E22" i="86"/>
  <c r="C19" i="87" s="1"/>
  <c r="K19" s="1"/>
  <c r="F71" i="86"/>
  <c r="D68" i="87" s="1"/>
  <c r="F39" i="86"/>
  <c r="D37" i="87" s="1"/>
  <c r="L37" s="1"/>
  <c r="I11" i="76" s="1"/>
  <c r="F33" i="86"/>
  <c r="D30" i="87" s="1"/>
  <c r="F19" i="86"/>
  <c r="D16" i="87" s="1"/>
  <c r="E54" i="86"/>
  <c r="E65"/>
  <c r="C62" i="87" s="1"/>
  <c r="I62" s="1"/>
  <c r="E17" i="86"/>
  <c r="C14" i="87" s="1"/>
  <c r="K14" s="1"/>
  <c r="F17" i="86"/>
  <c r="D14" i="87" s="1"/>
  <c r="F13" i="86"/>
  <c r="D10" i="87" s="1"/>
  <c r="E13" i="86"/>
  <c r="C10" i="87" s="1"/>
  <c r="K10" s="1"/>
  <c r="D13" i="76" s="1"/>
  <c r="F46" i="86"/>
  <c r="D45" i="87" s="1"/>
  <c r="L45" s="1"/>
  <c r="F34" i="86"/>
  <c r="D31" i="87" s="1"/>
  <c r="L31" s="1"/>
  <c r="D32" i="76" s="1"/>
  <c r="E21" i="86"/>
  <c r="C18" i="87" s="1"/>
  <c r="K18" s="1"/>
  <c r="D16" i="76" s="1"/>
  <c r="F21" i="86"/>
  <c r="D18" i="87" s="1"/>
  <c r="D18" i="80"/>
  <c r="E18"/>
  <c r="F17" i="74"/>
  <c r="E15" i="81"/>
  <c r="E19" i="72"/>
  <c r="D18" i="49"/>
  <c r="D18" i="41"/>
  <c r="D20" i="52"/>
  <c r="D21" i="51"/>
  <c r="E21"/>
  <c r="E20" i="52"/>
  <c r="D27" i="17"/>
  <c r="F24" i="74" s="1"/>
  <c r="E16" i="46"/>
  <c r="D15" i="22"/>
  <c r="E15" i="21"/>
  <c r="E17" i="19"/>
  <c r="D21" i="18"/>
  <c r="F28" i="74" s="1"/>
  <c r="D21" i="14"/>
  <c r="D16" i="24"/>
  <c r="E16" i="23"/>
  <c r="D16"/>
  <c r="E15" i="22"/>
  <c r="D15" i="21"/>
  <c r="D17" i="19"/>
  <c r="E21" i="18"/>
  <c r="E27" i="17"/>
  <c r="E21" i="14"/>
  <c r="D45" i="8"/>
  <c r="D24" i="7"/>
  <c r="E15" i="9"/>
  <c r="E31" i="10"/>
  <c r="E15" i="11"/>
  <c r="D15"/>
  <c r="D31" i="10"/>
  <c r="D15" i="9"/>
  <c r="E45" i="8"/>
  <c r="D15" i="6"/>
  <c r="D20" i="74" s="1"/>
  <c r="E15" i="6"/>
  <c r="E24" i="7"/>
  <c r="D40" i="1"/>
  <c r="F14" i="74" s="1"/>
  <c r="E40" i="1"/>
  <c r="C7"/>
  <c r="F30" i="86" l="1"/>
  <c r="D27" i="87" s="1"/>
  <c r="L27" s="1"/>
  <c r="D28" i="76" s="1"/>
  <c r="E30" i="86"/>
  <c r="C27" i="87" s="1"/>
  <c r="F32" i="86"/>
  <c r="D29" i="87" s="1"/>
  <c r="L29" s="1"/>
  <c r="D30" i="76" s="1"/>
  <c r="E26" i="86"/>
  <c r="C23" i="87" s="1"/>
  <c r="E68" i="86"/>
  <c r="C65" i="87" s="1"/>
  <c r="I65" s="1"/>
  <c r="F18" i="88" s="1"/>
  <c r="G17" s="1"/>
  <c r="E57" i="86"/>
  <c r="F57"/>
  <c r="E15"/>
  <c r="C12" i="87" s="1"/>
  <c r="K12" s="1"/>
  <c r="E32" i="86"/>
  <c r="C29" i="87" s="1"/>
  <c r="F47" i="86"/>
  <c r="D46" i="87" s="1"/>
  <c r="L46" s="1"/>
  <c r="I21" i="76" s="1"/>
  <c r="E47" i="86"/>
  <c r="C46" i="87" s="1"/>
  <c r="F28" i="86"/>
  <c r="D25" i="87" s="1"/>
  <c r="L25" s="1"/>
  <c r="D26" i="76" s="1"/>
  <c r="E28" i="86"/>
  <c r="C25" i="87" s="1"/>
  <c r="E27" i="86"/>
  <c r="C24" i="87" s="1"/>
  <c r="K24" s="1"/>
  <c r="D25" i="76" s="1"/>
  <c r="F26" i="86"/>
  <c r="D23" i="87" s="1"/>
  <c r="L23" s="1"/>
  <c r="D24" i="76" s="1"/>
  <c r="E49" i="86"/>
  <c r="C48" i="87" s="1"/>
  <c r="E44" i="86"/>
  <c r="C43" i="87" s="1"/>
  <c r="G6" i="88"/>
  <c r="E72" i="86"/>
  <c r="C69" i="87" s="1"/>
  <c r="I69" s="1"/>
  <c r="F72" i="86"/>
  <c r="D69" i="87" s="1"/>
  <c r="C79" i="86"/>
  <c r="D79"/>
  <c r="E58"/>
  <c r="C55" i="87" s="1"/>
  <c r="I55" s="1"/>
  <c r="F13" i="88" s="1"/>
  <c r="F58" i="86"/>
  <c r="D55" i="87" s="1"/>
  <c r="F40" i="86"/>
  <c r="D39" i="87" s="1"/>
  <c r="L39" s="1"/>
  <c r="I12" i="76" s="1"/>
  <c r="E40" i="86"/>
  <c r="C39" i="87" s="1"/>
  <c r="C51"/>
  <c r="E62" i="86"/>
  <c r="C59" i="87" s="1"/>
  <c r="I59" s="1"/>
  <c r="F62" i="86"/>
  <c r="D59" i="87" s="1"/>
  <c r="F35" i="86"/>
  <c r="D32" i="87" s="1"/>
  <c r="E35" i="86"/>
  <c r="C32" i="87" s="1"/>
  <c r="K32" s="1"/>
  <c r="D33" i="76" s="1"/>
  <c r="F15" i="74"/>
  <c r="F18" s="1"/>
  <c r="F21" s="1"/>
  <c r="F23" s="1"/>
  <c r="F25" s="1"/>
  <c r="F27" s="1"/>
  <c r="F30" l="1"/>
  <c r="G8" i="88" s="1"/>
  <c r="G10" s="1"/>
  <c r="J8" i="76"/>
  <c r="G12" i="88"/>
  <c r="G20" s="1"/>
  <c r="E20" i="76"/>
  <c r="D74" i="87"/>
  <c r="D15" i="76"/>
  <c r="E10" s="1"/>
  <c r="E40" s="1"/>
  <c r="C74" i="87"/>
  <c r="C82" i="86"/>
  <c r="I92" i="87"/>
  <c r="I93" s="1"/>
  <c r="F79" i="86"/>
  <c r="E79"/>
  <c r="C76" i="87" l="1"/>
  <c r="G21" i="88"/>
  <c r="G26" s="1"/>
  <c r="E82" i="86"/>
  <c r="I94" i="87"/>
  <c r="L93"/>
  <c r="L94" s="1"/>
  <c r="B93"/>
  <c r="K93"/>
  <c r="K94" s="1"/>
  <c r="G27" i="88" l="1"/>
  <c r="G28" s="1"/>
  <c r="G29" s="1"/>
  <c r="I25" i="76"/>
  <c r="K97" i="87"/>
  <c r="J23" i="76" l="1"/>
  <c r="J40" s="1"/>
  <c r="H43" s="1"/>
  <c r="H25"/>
</calcChain>
</file>

<file path=xl/sharedStrings.xml><?xml version="1.0" encoding="utf-8"?>
<sst xmlns="http://schemas.openxmlformats.org/spreadsheetml/2006/main" count="1605" uniqueCount="409">
  <si>
    <t>RESTAURANTE CAMINOS DE HERRADURA</t>
  </si>
  <si>
    <t>Codigo:</t>
  </si>
  <si>
    <t>Fecha de Corte:</t>
  </si>
  <si>
    <t>FECHA</t>
  </si>
  <si>
    <t>DETALLE</t>
  </si>
  <si>
    <t>DEBE</t>
  </si>
  <si>
    <t>HABER</t>
  </si>
  <si>
    <t>CODIGO</t>
  </si>
  <si>
    <t>CUENTA</t>
  </si>
  <si>
    <t>LENTEJAS</t>
  </si>
  <si>
    <t>LIMON</t>
  </si>
  <si>
    <t>LOMO</t>
  </si>
  <si>
    <t>MAGGI</t>
  </si>
  <si>
    <t>MAIZ</t>
  </si>
  <si>
    <t>Fecha de corte:</t>
  </si>
  <si>
    <t>MANTECA</t>
  </si>
  <si>
    <t>MANTEQUILLA</t>
  </si>
  <si>
    <t>MARACUYA</t>
  </si>
  <si>
    <t>MELLOCOS</t>
  </si>
  <si>
    <t>REPORTE DE COMPRAS</t>
  </si>
  <si>
    <t>PROVEEDOR</t>
  </si>
  <si>
    <t>RUC</t>
  </si>
  <si>
    <t>MAYOR</t>
  </si>
  <si>
    <t>Cuenta:</t>
  </si>
  <si>
    <t>CAJA</t>
  </si>
  <si>
    <t>BANCOS</t>
  </si>
  <si>
    <t>N° FACTURA</t>
  </si>
  <si>
    <t>N° DE FACTURA 
O NOTA DE VENTA</t>
  </si>
  <si>
    <t>VALOR</t>
  </si>
  <si>
    <t>SALDO</t>
  </si>
  <si>
    <t>CUENTAS POR PAGAR</t>
  </si>
  <si>
    <t>IVA EN COMPRAS</t>
  </si>
  <si>
    <t>INVENTARIO DE MATERIALES INDIRECTOS</t>
  </si>
  <si>
    <t>INVENTARIO DE MATERIA PRIMA</t>
  </si>
  <si>
    <t>CUENTAS POR COBRAR</t>
  </si>
  <si>
    <t>INVENTARIO DE PRODUCTO EN PROCESO</t>
  </si>
  <si>
    <t>IVA COMPRAS</t>
  </si>
  <si>
    <t>ANTICIPO RETENCIÓN EN LA FUENTE</t>
  </si>
  <si>
    <t>IMPUESTO A LA RENTA PAGADOS POR ANTIC.</t>
  </si>
  <si>
    <t>TERRENO</t>
  </si>
  <si>
    <t>EDIFICIOS</t>
  </si>
  <si>
    <t>(-) DEP. ACUM. EDIFICIOS</t>
  </si>
  <si>
    <t>VEHÍCULOS</t>
  </si>
  <si>
    <t>(-) DEP. ACUM. VEHÍCULO</t>
  </si>
  <si>
    <t>MUEBLES Y ENSERES</t>
  </si>
  <si>
    <t>(-) DEP. MUEBLES Y ENSERES</t>
  </si>
  <si>
    <t>INVENTARIO DE PRODUCTO TERMINADO</t>
  </si>
  <si>
    <t>EQUIPO DE OFICINA</t>
  </si>
  <si>
    <t>(-) DEP. EQU. DE OFICINA</t>
  </si>
  <si>
    <t>EQUIPO DE COMPUTACIÓN</t>
  </si>
  <si>
    <t>(-) DEP. EQUIPO DE COMPUTACIÓN</t>
  </si>
  <si>
    <t>IESS POR PAGAR</t>
  </si>
  <si>
    <t xml:space="preserve">SUELDO ACUMULADOS POR PAGAR </t>
  </si>
  <si>
    <t>PROVISIONES PATRONALES POR PAGAR</t>
  </si>
  <si>
    <t>IVA POR PAGAR</t>
  </si>
  <si>
    <t>IVA VENTAS</t>
  </si>
  <si>
    <t xml:space="preserve">IMPUESTO A LA RENTA POR PAGAR </t>
  </si>
  <si>
    <t>PRESTAMO BANCARIO POR PAGAR &lt;1Año</t>
  </si>
  <si>
    <t>PRESTAMO BANCARIO POR PAGAR &gt;1Año</t>
  </si>
  <si>
    <t>HIPOTECA POR PAGAR</t>
  </si>
  <si>
    <t>CAPITAL</t>
  </si>
  <si>
    <t>UTILIDAD DEL EJERCICIO</t>
  </si>
  <si>
    <t>PERDIDA DEL EJERCICIO</t>
  </si>
  <si>
    <t>VENTAS (SERVICIOS PRESTADOS)</t>
  </si>
  <si>
    <t>DESCUENTO EN VENTAS (SERV. PREST.)</t>
  </si>
  <si>
    <t xml:space="preserve">COSTOS INDIRECTOS DE FABRICACIÓN </t>
  </si>
  <si>
    <t>NÓMINA DE FABRICA</t>
  </si>
  <si>
    <t>GASTO SUELDOS</t>
  </si>
  <si>
    <t>GASTO APORTE PATRONAL</t>
  </si>
  <si>
    <t>GASTO ARRIENDO</t>
  </si>
  <si>
    <t>GASTOS GENERALES</t>
  </si>
  <si>
    <t>GASTO DEP. DE EDIFICIOS</t>
  </si>
  <si>
    <t>GASTO. DEP.  VEHÍCULO</t>
  </si>
  <si>
    <t>GASTO. DEP. MUEBLES Y ENSERES</t>
  </si>
  <si>
    <t>GASTO. DEP. EQU. DE OFICINA</t>
  </si>
  <si>
    <t>GASTO. DEP. EQU. DE COMPUTACIÓN</t>
  </si>
  <si>
    <t>GASTO PUBLICIDAD</t>
  </si>
  <si>
    <t xml:space="preserve">GASTO TRANSPORTE </t>
  </si>
  <si>
    <t>GASTO INTERES</t>
  </si>
  <si>
    <t>CONTABILIDAD     -    DIARIO GENERAL</t>
  </si>
  <si>
    <t xml:space="preserve">FECHA </t>
  </si>
  <si>
    <t>N° FACTURA, NTA DE VTA O CHEQUE</t>
  </si>
  <si>
    <t>ESTADO DE COSTOS DE PRODUCTOS VENDIDOS</t>
  </si>
  <si>
    <t>MATERIALES DIRECTOS</t>
  </si>
  <si>
    <t>Inventario de Materia Prima (II) 1ro de enero</t>
  </si>
  <si>
    <t>Compras de materias primas</t>
  </si>
  <si>
    <t xml:space="preserve">(+) fletes en compras </t>
  </si>
  <si>
    <t xml:space="preserve">(=) Compras Brutas </t>
  </si>
  <si>
    <t xml:space="preserve">(-) Devoluciones y rebajas en compras </t>
  </si>
  <si>
    <t xml:space="preserve">(=) (+) Compras Netas </t>
  </si>
  <si>
    <t>(=) Materias primas disponibles para el uso</t>
  </si>
  <si>
    <t>(-) Inventario de Materia Prima (IF) 31 diciembre</t>
  </si>
  <si>
    <t>(=) Total de materias primas directas usadas</t>
  </si>
  <si>
    <t>(+) MANO DE OBRA DIRECTA</t>
  </si>
  <si>
    <t xml:space="preserve">(=) COSTO PRIMO </t>
  </si>
  <si>
    <t>(+) COSTOS INDIRECTOS DE FABRICACIÓN</t>
  </si>
  <si>
    <t>(=) TOTAL DE COSTOS DE PRODUCCION DEL PERIODO</t>
  </si>
  <si>
    <t>(+) Inventario de Productos en Proceso (II) 1ro de enero</t>
  </si>
  <si>
    <t>(=) COSTOS DE PRODUCCIÓN EN PROCESO</t>
  </si>
  <si>
    <t>(-) Inventario de Producción en Proceso (IF) 31 de diciembre</t>
  </si>
  <si>
    <t>(=) COSTOS DE PRODUCTOS TERMINADOS</t>
  </si>
  <si>
    <t>(+) Inventario de Productos Terminados (II) 1ro de enero</t>
  </si>
  <si>
    <t>(=) COSTO DE PRODUCTOS DISPONIBLES PARA LA VENTA</t>
  </si>
  <si>
    <t>(-) Inventario de Productos Terminados (IF) 31 de diciembre</t>
  </si>
  <si>
    <t>(=) COSTO DE PRODUCTOS VENDIDOS</t>
  </si>
  <si>
    <t>FLETES EN COMPRAS</t>
  </si>
  <si>
    <t xml:space="preserve"> = TOTAL MAYOR INVENTARIO DE MATERIA PRIMA</t>
  </si>
  <si>
    <t>MANO DE OBRA INDIRECTA</t>
  </si>
  <si>
    <t>OTROS COSTOS INDIRECTOS</t>
  </si>
  <si>
    <t xml:space="preserve"> =REPORTE!G15</t>
  </si>
  <si>
    <t xml:space="preserve"> ='MY1'!D11</t>
  </si>
  <si>
    <t xml:space="preserve"> ='MY13'!D11</t>
  </si>
  <si>
    <t xml:space="preserve"> ='MY14'!D11</t>
  </si>
  <si>
    <t>CIF APLICADOS</t>
  </si>
  <si>
    <t>COSTO DE VENTA</t>
  </si>
  <si>
    <t>MANO DE OBRA DIRECTA</t>
  </si>
  <si>
    <t>BALANCE DE COMPROBACIÓN</t>
  </si>
  <si>
    <t>SUMAS</t>
  </si>
  <si>
    <t>SALDOS</t>
  </si>
  <si>
    <t>TOTAL</t>
  </si>
  <si>
    <t>HOJA DE TRABAJO</t>
  </si>
  <si>
    <t>CUENTAS</t>
  </si>
  <si>
    <t xml:space="preserve">BALANCE DE AJUSTES </t>
  </si>
  <si>
    <t>BALANCE AJUSTADO</t>
  </si>
  <si>
    <t>BALANCE GENERAL</t>
  </si>
  <si>
    <t xml:space="preserve">DEBE </t>
  </si>
  <si>
    <t xml:space="preserve">GASTOS </t>
  </si>
  <si>
    <t>INGRESOS</t>
  </si>
  <si>
    <t xml:space="preserve">ACTIVOS </t>
  </si>
  <si>
    <t>PASIVOS</t>
  </si>
  <si>
    <t>AJUSTES</t>
  </si>
  <si>
    <t xml:space="preserve">ESTADO DE RESULTADOS </t>
  </si>
  <si>
    <t>Ventas</t>
  </si>
  <si>
    <t>(-) Costo de ventas</t>
  </si>
  <si>
    <t xml:space="preserve">UTILIDAD BRUTA EN VENTAS </t>
  </si>
  <si>
    <t xml:space="preserve">(-) GASTOS OPERACIONALES </t>
  </si>
  <si>
    <t xml:space="preserve">Gastos Administrativos </t>
  </si>
  <si>
    <t>Sueldos</t>
  </si>
  <si>
    <t>Gastos Ventas</t>
  </si>
  <si>
    <t xml:space="preserve">Publicidad </t>
  </si>
  <si>
    <t xml:space="preserve">TOTAL DE GASTO OPERACIONAL </t>
  </si>
  <si>
    <t xml:space="preserve">UTILIDAD OPERACIONAL </t>
  </si>
  <si>
    <t xml:space="preserve">(-) OTROS GASTOS </t>
  </si>
  <si>
    <t xml:space="preserve">(+) OTROS INGRESOS </t>
  </si>
  <si>
    <t xml:space="preserve">(-) PARTICIPACIÓN DE TRABAJADORES </t>
  </si>
  <si>
    <t xml:space="preserve">(-) IMPUESTO A LA RENTA </t>
  </si>
  <si>
    <t xml:space="preserve">UTILIDAD NETA DEL EJERCICIO </t>
  </si>
  <si>
    <t xml:space="preserve">CUENTAS </t>
  </si>
  <si>
    <t>INGRESOS POR SERVICIOS</t>
  </si>
  <si>
    <t>DEPRECIACIÓN FABRICA</t>
  </si>
  <si>
    <t>VENTAS</t>
  </si>
  <si>
    <t>PROVEEDOR / CLIENTE</t>
  </si>
  <si>
    <t>CLIENTE</t>
  </si>
  <si>
    <t>REPORTE DE VENTAS</t>
  </si>
  <si>
    <t>ABONO VENTAS (SERVICIOS PRESTADOS)</t>
  </si>
  <si>
    <t>1.1.01</t>
  </si>
  <si>
    <t>Mr. Pollo</t>
  </si>
  <si>
    <t>27 de febrero</t>
  </si>
  <si>
    <t>15 de febrero</t>
  </si>
  <si>
    <t>20 de febrero</t>
  </si>
  <si>
    <t>Sr. Renan Haro</t>
  </si>
  <si>
    <t>Sr. Carlos Benavidez</t>
  </si>
  <si>
    <t>Sr. Juan Anrango</t>
  </si>
  <si>
    <t>compras varias</t>
  </si>
  <si>
    <t>SU COMISARIATO</t>
  </si>
  <si>
    <t>1.1.07</t>
  </si>
  <si>
    <t>1.1.09</t>
  </si>
  <si>
    <t>5.1.02</t>
  </si>
  <si>
    <t>5.1.02.01</t>
  </si>
  <si>
    <t>1.1.10</t>
  </si>
  <si>
    <t>5.</t>
  </si>
  <si>
    <t>ABONO VENTAS (SERVICIOS)</t>
  </si>
  <si>
    <t>INVENTARIO INICIAL</t>
  </si>
  <si>
    <t>Sra. Maria Perugachi</t>
  </si>
  <si>
    <t>compra de carne</t>
  </si>
  <si>
    <t>Sra. Viviana Echeverria</t>
  </si>
  <si>
    <t>Gasto aporte patronal</t>
  </si>
  <si>
    <t>RESTAURANTE "CAMINOS DE HERRADURA"</t>
  </si>
  <si>
    <t xml:space="preserve">ESTADO DE SITUACION FINANCIERA </t>
  </si>
  <si>
    <t>ACTIVOS</t>
  </si>
  <si>
    <t>PATRIMONIO</t>
  </si>
  <si>
    <t>TOTAL DE ACTIVOS</t>
  </si>
  <si>
    <t>TOTAL DE PASIVOS+PATRIMONIO</t>
  </si>
  <si>
    <t>CLIENTES</t>
  </si>
  <si>
    <t>ACTIVOS FIJOS</t>
  </si>
  <si>
    <t>ACTIVOS CORRIENTES</t>
  </si>
  <si>
    <t>REMUNERACIONES POR PAGAR</t>
  </si>
  <si>
    <t>BENEFICIO SOC. POR PAGAR</t>
  </si>
  <si>
    <t>IVA PAGAD0</t>
  </si>
  <si>
    <t>IVA COBRADO</t>
  </si>
  <si>
    <t>SUB APLICACIÓN CIF</t>
  </si>
  <si>
    <t>SOBRE APLICACIÓN CIF</t>
  </si>
  <si>
    <t>#'MY75'!A1</t>
  </si>
  <si>
    <t>1.1.02</t>
  </si>
  <si>
    <t>1.1.03</t>
  </si>
  <si>
    <t>1.1.04</t>
  </si>
  <si>
    <t>1.1.05</t>
  </si>
  <si>
    <t>1.1.06</t>
  </si>
  <si>
    <t>1.1.08</t>
  </si>
  <si>
    <t>1.1.11</t>
  </si>
  <si>
    <t>1.2.01</t>
  </si>
  <si>
    <t>1.2.02</t>
  </si>
  <si>
    <t>1.2.03</t>
  </si>
  <si>
    <t>1.2.04</t>
  </si>
  <si>
    <t>1.2.05</t>
  </si>
  <si>
    <t>1.2.06</t>
  </si>
  <si>
    <t>1.2.07</t>
  </si>
  <si>
    <t>1.2.08</t>
  </si>
  <si>
    <t>1.2.09</t>
  </si>
  <si>
    <t>1.2.10</t>
  </si>
  <si>
    <t>1.2.11</t>
  </si>
  <si>
    <t>1.2.12</t>
  </si>
  <si>
    <t>1.2.13</t>
  </si>
  <si>
    <t>2.1.01</t>
  </si>
  <si>
    <t>2.1.02</t>
  </si>
  <si>
    <t>2.1.03</t>
  </si>
  <si>
    <t>2.1.04</t>
  </si>
  <si>
    <t>2.1.05</t>
  </si>
  <si>
    <t>2.1.06</t>
  </si>
  <si>
    <t>2.1.07</t>
  </si>
  <si>
    <t>2.1.08</t>
  </si>
  <si>
    <t>2.2.01</t>
  </si>
  <si>
    <t>2.2.02</t>
  </si>
  <si>
    <t>3.1.01</t>
  </si>
  <si>
    <t>3.1.02</t>
  </si>
  <si>
    <t>3.1.03</t>
  </si>
  <si>
    <t>4.1.01</t>
  </si>
  <si>
    <t>5.1.03</t>
  </si>
  <si>
    <t>5.1.04</t>
  </si>
  <si>
    <t>5.1.03.01</t>
  </si>
  <si>
    <t>4.</t>
  </si>
  <si>
    <t>4.1.04</t>
  </si>
  <si>
    <t>6.</t>
  </si>
  <si>
    <t>6.1.</t>
  </si>
  <si>
    <t>6.1.01</t>
  </si>
  <si>
    <t>6.1.02</t>
  </si>
  <si>
    <t>6.1.03</t>
  </si>
  <si>
    <t>6.1.04</t>
  </si>
  <si>
    <t>6.1.05</t>
  </si>
  <si>
    <t>6.1.06</t>
  </si>
  <si>
    <t>6.1.07</t>
  </si>
  <si>
    <t>6.1.08</t>
  </si>
  <si>
    <t>6.1.09</t>
  </si>
  <si>
    <t>6.1.10</t>
  </si>
  <si>
    <t>6.2</t>
  </si>
  <si>
    <t>6.2.01</t>
  </si>
  <si>
    <t>4.1.05</t>
  </si>
  <si>
    <t>6.3.</t>
  </si>
  <si>
    <t>6.4</t>
  </si>
  <si>
    <t>4.1.06</t>
  </si>
  <si>
    <t>1.</t>
  </si>
  <si>
    <t>1.1</t>
  </si>
  <si>
    <t>1.2</t>
  </si>
  <si>
    <t>2.1.09</t>
  </si>
  <si>
    <t>4.1.02</t>
  </si>
  <si>
    <t>6.2.02</t>
  </si>
  <si>
    <t>6.3.01</t>
  </si>
  <si>
    <t>6.3.02</t>
  </si>
  <si>
    <t>INVENTARIOS</t>
  </si>
  <si>
    <t>2.</t>
  </si>
  <si>
    <t>2.1.</t>
  </si>
  <si>
    <t>MOBILIARIO Y EQUIPO</t>
  </si>
  <si>
    <t>(-) DEP. ACUM. MOB. Y EQUIPO</t>
  </si>
  <si>
    <t>01 de febrero</t>
  </si>
  <si>
    <t>Estado de Situación inicial</t>
  </si>
  <si>
    <t>04 de febrero</t>
  </si>
  <si>
    <t>Compra de verduras Orden N°. 500</t>
  </si>
  <si>
    <t>C.E. 001</t>
  </si>
  <si>
    <t>C.E. 002</t>
  </si>
  <si>
    <t xml:space="preserve">Compra de carne </t>
  </si>
  <si>
    <t>Compra de pollo Orden N° 500</t>
  </si>
  <si>
    <t>compra de varias Orden N° 500</t>
  </si>
  <si>
    <t>TIENDA CAMARI</t>
  </si>
  <si>
    <t>RUC o n° CED.</t>
  </si>
  <si>
    <t>C.E. 003</t>
  </si>
  <si>
    <t xml:space="preserve">EL TRASPASO DE LA MP. A PRODUCCION </t>
  </si>
  <si>
    <t>05 de febrero</t>
  </si>
  <si>
    <t xml:space="preserve">SE REGISTRA LA MANO DE OBRA </t>
  </si>
  <si>
    <t>SE TRASPASA LA NOMINA DE FABRICA A PRODUCCION</t>
  </si>
  <si>
    <t>CIF APLICADOS A PRODUCCIÓN</t>
  </si>
  <si>
    <t>EL PRODUCTO TERMINADO</t>
  </si>
  <si>
    <t>LA VENTA DEL SERVICIO - ORDEN N° 500</t>
  </si>
  <si>
    <t>COSTOS INDIRECTOS DE FABRICACIÓN APLICADOS</t>
  </si>
  <si>
    <t>EL COSTO DE VENTA</t>
  </si>
  <si>
    <t>SE COBRA LA CUENTA PENDIENTE - ORDEN N° 500</t>
  </si>
  <si>
    <t>10 DE FEBRERO</t>
  </si>
  <si>
    <t>Sra. Clemencia Velásquez</t>
  </si>
  <si>
    <t>12 de febrero</t>
  </si>
  <si>
    <t>C.E. 004</t>
  </si>
  <si>
    <t>C.E. 005</t>
  </si>
  <si>
    <t>compra de verduras, hortalizas y frutas</t>
  </si>
  <si>
    <t>C.E. 006</t>
  </si>
  <si>
    <t>DIARIO GENERAL DE COMPRAS Y VENTAS</t>
  </si>
  <si>
    <t>C.E. 007</t>
  </si>
  <si>
    <t>Tienda Camary</t>
  </si>
  <si>
    <t>Compras varias Orden N° 501</t>
  </si>
  <si>
    <t>C.E. 008</t>
  </si>
  <si>
    <t>compra de menudencia  N° 501</t>
  </si>
  <si>
    <t>compra de verduras, hortalizas y frutas N° 501</t>
  </si>
  <si>
    <t>compra de verduras   N° 501</t>
  </si>
  <si>
    <t>EL TRASPASO DE LA MP. A PRODUCCION N° 500</t>
  </si>
  <si>
    <t>compra de menudencia   Orden N° 501</t>
  </si>
  <si>
    <t>compra de verduras, hortalizas y frutas  Orden N° 501</t>
  </si>
  <si>
    <t>compra de verduras  Orden N° 501</t>
  </si>
  <si>
    <t>SE RECIBE UN ANTICIPO DE UN BANQUETE  Orden N° 501</t>
  </si>
  <si>
    <t>Compra de carne Orden N° 501</t>
  </si>
  <si>
    <t>compra de pollo   Orden N° 501</t>
  </si>
  <si>
    <t>compras varias   Orden N° 501</t>
  </si>
  <si>
    <t>Compra de carne   Orden N° 501</t>
  </si>
  <si>
    <t>Compra de carne  Orden N° 501</t>
  </si>
  <si>
    <t>compra de pollo Orden N° 501</t>
  </si>
  <si>
    <t>compras varias  Orden N° 501</t>
  </si>
  <si>
    <t>SE REGISTRA LA MANO DE OBRA  N° 500</t>
  </si>
  <si>
    <t xml:space="preserve">SE TRASPASA MP A LA PRODUCCIÓN </t>
  </si>
  <si>
    <t>13 DE FEBRERO</t>
  </si>
  <si>
    <t>LOS CIF APLICADOS</t>
  </si>
  <si>
    <t>SE TRASPASA LA MANO DE OBRA A LA PRODUCCIÓN</t>
  </si>
  <si>
    <t>SE TRASPASA LA NOMINA DE FABRICA A PRODUCCION  ORDEN N° 500</t>
  </si>
  <si>
    <t>SE REGISTRA LA MANO DE OBRA ORDEN N° 500</t>
  </si>
  <si>
    <t>SE REGISTRA LA MANO DE OBRA   ORDEN N° 501</t>
  </si>
  <si>
    <t>SE TRASPASA LA MANO DE OBRA A LA PRODUCCIÓN ORDEN N° 501</t>
  </si>
  <si>
    <t>SE REGISTRA EL PRODUCTO TERMINADO  ORDEN N° 501</t>
  </si>
  <si>
    <t>Sra. Isabel Moreno</t>
  </si>
  <si>
    <t>13 de febrero</t>
  </si>
  <si>
    <t>ventas de servicio orden N°. 501</t>
  </si>
  <si>
    <t>14 de febrero</t>
  </si>
  <si>
    <t>EL COBRO DE LA CUENTA PENDIENTE ORDEN N° 501</t>
  </si>
  <si>
    <t>SE CANCELA MANO DE OBRA  ORDEN N° 500</t>
  </si>
  <si>
    <t>ABONO PARA UN BANQUETE     CONTRATO N° 502</t>
  </si>
  <si>
    <t>ABONO PARA UN BANQUETE     CONTRATO N° 503</t>
  </si>
  <si>
    <t>16 de febrero</t>
  </si>
  <si>
    <t>ABONO PARA UN BANQUETE     CONTRATO N° 504</t>
  </si>
  <si>
    <t>26 de febrero</t>
  </si>
  <si>
    <t>C.E. 010</t>
  </si>
  <si>
    <t>C.E. 011</t>
  </si>
  <si>
    <t>C.E. 012</t>
  </si>
  <si>
    <t>compra de verduras orden N° 503</t>
  </si>
  <si>
    <t>C.E. 013</t>
  </si>
  <si>
    <t>C.E. 014</t>
  </si>
  <si>
    <t>compra de pollos</t>
  </si>
  <si>
    <t>compras de verduras Orden N° 503</t>
  </si>
  <si>
    <t>compras de verduras y frutas Orden N° 503</t>
  </si>
  <si>
    <t>compra de verduras y hortalizas  Orden N° 503</t>
  </si>
  <si>
    <t>compras varias  Orden N° 503</t>
  </si>
  <si>
    <t>compra de carne   Orden N° 503</t>
  </si>
  <si>
    <t>compra de pollos   Orden N° 503</t>
  </si>
  <si>
    <t>compras varias   Orden N° 503</t>
  </si>
  <si>
    <t>compras de verduras orden N° 503</t>
  </si>
  <si>
    <t>compras de verduras y frutas   orden N° 503</t>
  </si>
  <si>
    <t>compra de verduras y hortalizas      orden N° 503</t>
  </si>
  <si>
    <t>compras varias     orden N° 503</t>
  </si>
  <si>
    <t xml:space="preserve">27 de febrero </t>
  </si>
  <si>
    <t>SE TRASPASA MP A LA PRODUCCIÓN ORDEN N° 503</t>
  </si>
  <si>
    <t>SE REGISTRA LA MANO DE OBRA UTILIZADA ORDEN N° 503</t>
  </si>
  <si>
    <t>LA MANO DE OBRA SE TRASPASA A LA PRODUCCIÓN  ORDEN N° 503</t>
  </si>
  <si>
    <t>CIF APLICADOS A PRODUCCIÓN  ORDEN N° 503</t>
  </si>
  <si>
    <t>PRODUCTO TERMINADO     ORDEN N° 503</t>
  </si>
  <si>
    <t>Sr. Segundo Ajala</t>
  </si>
  <si>
    <t xml:space="preserve">Servicios - banquetes </t>
  </si>
  <si>
    <t>COSTO DE VENTA   ORDEN N° 503</t>
  </si>
  <si>
    <t>ABONO DE CONTRATO N° 505</t>
  </si>
  <si>
    <t>ABONO DE CONTRATO N° 506</t>
  </si>
  <si>
    <t>PAGO DEL 70% DE LA DEUDA  A MR. POLLO</t>
  </si>
  <si>
    <t>01 de marzo</t>
  </si>
  <si>
    <t>PAGO DEL 50% DE LA DEUDA  AL SEÑOR RENAN HARO</t>
  </si>
  <si>
    <t xml:space="preserve">PAGO DE SUELDO A JEFE DE RESTAURANTE </t>
  </si>
  <si>
    <t xml:space="preserve">SE PAGA A SARANCE VISIÓN TV  POR PUBLICIDAD </t>
  </si>
  <si>
    <t>PARA CERRAR LOS CIF REALES Y APLICADOS</t>
  </si>
  <si>
    <t>VARIACIÓN CIF</t>
  </si>
  <si>
    <t>compras varias Orden N° 503</t>
  </si>
  <si>
    <t>compra de carne Orden N° 503</t>
  </si>
  <si>
    <t>compra de carne  Orden N° 503</t>
  </si>
  <si>
    <t>compras varias    Orden N° 503</t>
  </si>
  <si>
    <t>Compra de carne    Orden N° 501</t>
  </si>
  <si>
    <t>compra de pollo    Orden N° 501</t>
  </si>
  <si>
    <t>Compra de carne    Orden N°. 500</t>
  </si>
  <si>
    <t>compra de verduras Orden N° 501</t>
  </si>
  <si>
    <t>compra de menudencia    Orden N° 501</t>
  </si>
  <si>
    <t>compras de verduras  Orden N° 503</t>
  </si>
  <si>
    <t>compras de verduras y frutas   Orden N° 503</t>
  </si>
  <si>
    <t>Servicios - banquetes    ORDEN N° 503</t>
  </si>
  <si>
    <t>Servicios - banquetes     ORDEN N° 503</t>
  </si>
  <si>
    <t>ventas de servicio ORDEN N°. 501</t>
  </si>
  <si>
    <t>Al 01 de marzo del 2010</t>
  </si>
  <si>
    <t>ESTADO DE SITUACIÓN INICIAL</t>
  </si>
  <si>
    <t>SUMINISTROS DE OFICINA</t>
  </si>
  <si>
    <t>SUMINITROS DE SERVICIO</t>
  </si>
  <si>
    <t>1.1.12</t>
  </si>
  <si>
    <t>Gasto Suministro de oficina</t>
  </si>
  <si>
    <t>GASTO SUMINISTROS DE SERVICIO</t>
  </si>
  <si>
    <t>GASTO SUMINISTROS DE OFICINA</t>
  </si>
  <si>
    <t>MENAJE Y VAJILLA</t>
  </si>
  <si>
    <t>1.3.01</t>
  </si>
  <si>
    <t>1.3.02</t>
  </si>
  <si>
    <t xml:space="preserve">OTROS ACTIVOS </t>
  </si>
  <si>
    <t>1.3</t>
  </si>
  <si>
    <t>SUMINISTROS DE SERVICIO</t>
  </si>
  <si>
    <t>(-)DEP. ACUM. MENAJE Y VAJILLA</t>
  </si>
  <si>
    <t>EL PAGO DE AGUA, LUZ, TELEFONO</t>
  </si>
  <si>
    <t>EL CONSUMO S.O Y S.S. EL PAGO DE S. ASEO Y GAS</t>
  </si>
  <si>
    <t xml:space="preserve">LA DEPRECIACIÓN ACUMULADA </t>
  </si>
  <si>
    <t>CIF APLICADOS A PRODUCCIÓN  ORDEN N° 500</t>
  </si>
  <si>
    <t>LOS CIF APLICADOS ORDEN N° 501</t>
  </si>
  <si>
    <t>PASARLA VARIACIÓN DE CIF A COSTO DE VENTAS</t>
  </si>
  <si>
    <t>COSTO DE VENTA   ORDEN N° 501</t>
  </si>
  <si>
    <t>EL COSTO DE VENTA ORDEN N° 500</t>
  </si>
  <si>
    <t xml:space="preserve">CONSUMO DE SUMINISTROS DE OFICINA </t>
  </si>
  <si>
    <t>EL PAGO DE DISCOMOVIL</t>
  </si>
  <si>
    <t>Del 01 de febrero al 28 de febrero de 2010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</si>
</sst>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dd\-mmm\-yyyy\ \ \ h:mm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AR DELANEY"/>
    </font>
    <font>
      <sz val="12"/>
      <color theme="1"/>
      <name val="Calibri"/>
      <family val="2"/>
      <scheme val="minor"/>
    </font>
    <font>
      <sz val="14"/>
      <color theme="0"/>
      <name val="AR DARLING"/>
    </font>
    <font>
      <b/>
      <sz val="11"/>
      <color rgb="FFFFFF0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20"/>
      <name val="AR DELANEY"/>
    </font>
    <font>
      <sz val="12"/>
      <name val="Calibri"/>
      <family val="2"/>
      <scheme val="minor"/>
    </font>
    <font>
      <sz val="12"/>
      <name val="AR CENA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name val="AR DELANEY"/>
    </font>
    <font>
      <b/>
      <sz val="11"/>
      <color theme="9" tint="-0.249977111117893"/>
      <name val="Calibri"/>
      <family val="2"/>
      <scheme val="minor"/>
    </font>
    <font>
      <b/>
      <sz val="12"/>
      <color theme="9" tint="-0.249977111117893"/>
      <name val="Agency FB"/>
      <family val="2"/>
    </font>
    <font>
      <sz val="11"/>
      <name val="AR DARLING"/>
    </font>
    <font>
      <b/>
      <sz val="12"/>
      <color rgb="FFFF0000"/>
      <name val="AR CENA"/>
    </font>
    <font>
      <b/>
      <sz val="12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lgerian"/>
      <family val="5"/>
    </font>
    <font>
      <b/>
      <sz val="12"/>
      <color rgb="FF00FF00"/>
      <name val="Calibri"/>
      <family val="2"/>
      <scheme val="minor"/>
    </font>
    <font>
      <sz val="12"/>
      <color indexed="12"/>
      <name val="AR DELANEY"/>
    </font>
    <font>
      <sz val="12"/>
      <color indexed="10"/>
      <name val="AR DELANEY"/>
    </font>
    <font>
      <sz val="14"/>
      <name val="AR DARLING"/>
    </font>
    <font>
      <sz val="12"/>
      <name val="AR CHRISTY"/>
    </font>
    <font>
      <sz val="10"/>
      <name val="AR CHRISTY"/>
    </font>
    <font>
      <sz val="12"/>
      <color indexed="12"/>
      <name val="Bell MT"/>
      <family val="1"/>
    </font>
    <font>
      <sz val="12"/>
      <color indexed="53"/>
      <name val="Bell MT"/>
      <family val="1"/>
    </font>
    <font>
      <sz val="12"/>
      <color indexed="11"/>
      <name val="Bell MT"/>
      <family val="1"/>
    </font>
    <font>
      <sz val="12"/>
      <color indexed="10"/>
      <name val="Andalus"/>
    </font>
    <font>
      <sz val="12"/>
      <color indexed="12"/>
      <name val="Andalus"/>
    </font>
    <font>
      <u/>
      <sz val="11"/>
      <color rgb="FF0000FF"/>
      <name val="Calibri"/>
      <family val="2"/>
    </font>
    <font>
      <sz val="11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indexed="15"/>
      <name val="Bell MT"/>
      <family val="1"/>
    </font>
    <font>
      <sz val="10"/>
      <name val="Arial"/>
      <family val="2"/>
    </font>
    <font>
      <b/>
      <sz val="10"/>
      <name val="Arial"/>
      <family val="2"/>
    </font>
    <font>
      <sz val="8"/>
      <name val="Agency FB"/>
      <family val="2"/>
    </font>
    <font>
      <sz val="9"/>
      <name val="Agency FB"/>
      <family val="2"/>
    </font>
    <font>
      <b/>
      <sz val="9"/>
      <color indexed="12"/>
      <name val="Agency FB"/>
      <family val="2"/>
    </font>
    <font>
      <b/>
      <sz val="8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11"/>
      <color rgb="FFFF0000"/>
      <name val="Calibri"/>
      <family val="2"/>
      <scheme val="minor"/>
    </font>
    <font>
      <i/>
      <sz val="11"/>
      <color indexed="10"/>
      <name val="Jokerman"/>
      <family val="5"/>
    </font>
    <font>
      <i/>
      <sz val="11"/>
      <color indexed="12"/>
      <name val="Jokerman"/>
      <family val="5"/>
    </font>
    <font>
      <i/>
      <sz val="11"/>
      <color indexed="33"/>
      <name val="Jokerman"/>
      <family val="5"/>
    </font>
    <font>
      <i/>
      <sz val="11"/>
      <color indexed="11"/>
      <name val="Jokerman"/>
      <family val="5"/>
    </font>
    <font>
      <i/>
      <sz val="11"/>
      <color indexed="32"/>
      <name val="Jokerman"/>
      <family val="5"/>
    </font>
    <font>
      <i/>
      <sz val="11"/>
      <color indexed="60"/>
      <name val="Jokerman"/>
      <family val="5"/>
    </font>
    <font>
      <sz val="12"/>
      <color indexed="11"/>
      <name val="AR DELANEY"/>
    </font>
    <font>
      <sz val="12"/>
      <color indexed="55"/>
      <name val="Bell MT"/>
      <family val="1"/>
    </font>
    <font>
      <sz val="12"/>
      <name val="Batang"/>
      <family val="1"/>
    </font>
    <font>
      <b/>
      <sz val="14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 CENA"/>
    </font>
    <font>
      <b/>
      <sz val="12"/>
      <color theme="1"/>
      <name val="AR ESSENCE"/>
    </font>
    <font>
      <i/>
      <sz val="12"/>
      <color indexed="12"/>
      <name val="Forte"/>
      <family val="4"/>
    </font>
    <font>
      <i/>
      <sz val="12"/>
      <color indexed="10"/>
      <name val="Forte"/>
      <family val="4"/>
    </font>
    <font>
      <sz val="12"/>
      <color indexed="51"/>
      <name val="AR CENA"/>
    </font>
    <font>
      <sz val="12"/>
      <color indexed="12"/>
      <name val="AR CENA"/>
    </font>
    <font>
      <b/>
      <sz val="11"/>
      <color indexed="10"/>
      <name val="Andalus"/>
    </font>
    <font>
      <b/>
      <sz val="11"/>
      <color indexed="12"/>
      <name val="Andalus"/>
    </font>
    <font>
      <b/>
      <sz val="11"/>
      <color rgb="FF00FF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Agency FB"/>
      <family val="2"/>
    </font>
    <font>
      <b/>
      <sz val="11"/>
      <color rgb="FFFF0000"/>
      <name val="Calibri"/>
      <family val="2"/>
      <scheme val="minor"/>
    </font>
    <font>
      <i/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/>
      <top/>
      <bottom/>
      <diagonal/>
    </border>
    <border>
      <left/>
      <right style="double">
        <color theme="1"/>
      </right>
      <top/>
      <bottom/>
      <diagonal/>
    </border>
    <border>
      <left style="double">
        <color theme="1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rgb="FF0000FF"/>
      </left>
      <right style="double">
        <color rgb="FF00FF00"/>
      </right>
      <top style="double">
        <color rgb="FF0000FF"/>
      </top>
      <bottom style="double">
        <color rgb="FF0000FF"/>
      </bottom>
      <diagonal/>
    </border>
    <border>
      <left style="double">
        <color rgb="FF00FF00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rgb="FF00FF00"/>
      </left>
      <right style="double">
        <color rgb="FF0000FF"/>
      </right>
      <top/>
      <bottom style="double">
        <color rgb="FF00FF00"/>
      </bottom>
      <diagonal/>
    </border>
    <border>
      <left style="double">
        <color rgb="FF0000FF"/>
      </left>
      <right style="double">
        <color rgb="FF00FF00"/>
      </right>
      <top/>
      <bottom style="double">
        <color rgb="FF00FF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17"/>
      </left>
      <right style="double">
        <color indexed="17"/>
      </right>
      <top style="double">
        <color indexed="17"/>
      </top>
      <bottom style="double">
        <color indexed="17"/>
      </bottom>
      <diagonal/>
    </border>
    <border>
      <left style="double">
        <color indexed="17"/>
      </left>
      <right/>
      <top style="double">
        <color indexed="17"/>
      </top>
      <bottom style="double">
        <color indexed="17"/>
      </bottom>
      <diagonal/>
    </border>
    <border>
      <left style="double">
        <color indexed="53"/>
      </left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9" fillId="0" borderId="0"/>
  </cellStyleXfs>
  <cellXfs count="404">
    <xf numFmtId="0" fontId="0" fillId="0" borderId="0" xfId="0"/>
    <xf numFmtId="0" fontId="0" fillId="2" borderId="0" xfId="0" applyFill="1"/>
    <xf numFmtId="0" fontId="4" fillId="2" borderId="0" xfId="0" applyFont="1" applyFill="1" applyBorder="1" applyAlignment="1">
      <alignment horizontal="center"/>
    </xf>
    <xf numFmtId="164" fontId="4" fillId="2" borderId="0" xfId="1" applyNumberFormat="1" applyFont="1" applyFill="1" applyBorder="1" applyAlignment="1">
      <alignment horizontal="center"/>
    </xf>
    <xf numFmtId="164" fontId="0" fillId="2" borderId="0" xfId="1" applyNumberFormat="1" applyFont="1" applyFill="1"/>
    <xf numFmtId="0" fontId="2" fillId="2" borderId="0" xfId="0" applyFont="1" applyFill="1"/>
    <xf numFmtId="0" fontId="0" fillId="2" borderId="0" xfId="0" applyFill="1" applyBorder="1"/>
    <xf numFmtId="0" fontId="2" fillId="2" borderId="0" xfId="0" applyFont="1" applyFill="1" applyBorder="1"/>
    <xf numFmtId="0" fontId="10" fillId="3" borderId="0" xfId="0" applyFont="1" applyFill="1" applyBorder="1" applyAlignment="1">
      <alignment horizontal="center"/>
    </xf>
    <xf numFmtId="0" fontId="8" fillId="3" borderId="0" xfId="0" applyFont="1" applyFill="1" applyBorder="1"/>
    <xf numFmtId="164" fontId="10" fillId="3" borderId="13" xfId="1" applyNumberFormat="1" applyFont="1" applyFill="1" applyBorder="1" applyAlignment="1">
      <alignment horizontal="center"/>
    </xf>
    <xf numFmtId="0" fontId="0" fillId="3" borderId="15" xfId="0" applyFill="1" applyBorder="1"/>
    <xf numFmtId="164" fontId="0" fillId="3" borderId="16" xfId="1" applyNumberFormat="1" applyFont="1" applyFill="1" applyBorder="1"/>
    <xf numFmtId="164" fontId="6" fillId="3" borderId="13" xfId="1" applyNumberFormat="1" applyFont="1" applyFill="1" applyBorder="1"/>
    <xf numFmtId="0" fontId="0" fillId="3" borderId="0" xfId="0" applyFill="1" applyBorder="1"/>
    <xf numFmtId="164" fontId="0" fillId="3" borderId="13" xfId="1" applyNumberFormat="1" applyFont="1" applyFill="1" applyBorder="1"/>
    <xf numFmtId="164" fontId="15" fillId="3" borderId="0" xfId="1" applyNumberFormat="1" applyFont="1" applyFill="1" applyBorder="1"/>
    <xf numFmtId="0" fontId="16" fillId="3" borderId="8" xfId="0" applyFont="1" applyFill="1" applyBorder="1" applyAlignment="1">
      <alignment horizontal="center" vertical="center"/>
    </xf>
    <xf numFmtId="0" fontId="12" fillId="3" borderId="13" xfId="1" applyNumberFormat="1" applyFont="1" applyFill="1" applyBorder="1" applyAlignment="1">
      <alignment horizontal="right"/>
    </xf>
    <xf numFmtId="14" fontId="0" fillId="2" borderId="0" xfId="0" applyNumberFormat="1" applyFill="1"/>
    <xf numFmtId="14" fontId="10" fillId="3" borderId="12" xfId="0" applyNumberFormat="1" applyFont="1" applyFill="1" applyBorder="1" applyAlignment="1">
      <alignment horizontal="center"/>
    </xf>
    <xf numFmtId="14" fontId="0" fillId="3" borderId="14" xfId="0" applyNumberFormat="1" applyFill="1" applyBorder="1"/>
    <xf numFmtId="14" fontId="15" fillId="3" borderId="12" xfId="0" applyNumberFormat="1" applyFont="1" applyFill="1" applyBorder="1"/>
    <xf numFmtId="14" fontId="15" fillId="3" borderId="12" xfId="1" applyNumberFormat="1" applyFont="1" applyFill="1" applyBorder="1"/>
    <xf numFmtId="14" fontId="0" fillId="3" borderId="12" xfId="0" applyNumberFormat="1" applyFill="1" applyBorder="1"/>
    <xf numFmtId="14" fontId="16" fillId="3" borderId="8" xfId="0" applyNumberFormat="1" applyFont="1" applyFill="1" applyBorder="1" applyAlignment="1">
      <alignment horizontal="center" vertical="center"/>
    </xf>
    <xf numFmtId="0" fontId="8" fillId="3" borderId="0" xfId="0" applyFont="1" applyFill="1"/>
    <xf numFmtId="164" fontId="16" fillId="3" borderId="8" xfId="1" applyFont="1" applyFill="1" applyBorder="1" applyAlignment="1">
      <alignment horizontal="center" vertical="center"/>
    </xf>
    <xf numFmtId="164" fontId="0" fillId="2" borderId="0" xfId="1" applyFont="1" applyFill="1"/>
    <xf numFmtId="164" fontId="18" fillId="4" borderId="19" xfId="1" applyFont="1" applyFill="1" applyBorder="1"/>
    <xf numFmtId="164" fontId="18" fillId="4" borderId="20" xfId="1" applyFont="1" applyFill="1" applyBorder="1"/>
    <xf numFmtId="164" fontId="19" fillId="5" borderId="21" xfId="1" applyFont="1" applyFill="1" applyBorder="1"/>
    <xf numFmtId="164" fontId="20" fillId="5" borderId="22" xfId="1" applyFont="1" applyFill="1" applyBorder="1"/>
    <xf numFmtId="14" fontId="0" fillId="3" borderId="0" xfId="0" applyNumberFormat="1" applyFill="1"/>
    <xf numFmtId="0" fontId="0" fillId="3" borderId="0" xfId="0" applyFill="1"/>
    <xf numFmtId="164" fontId="0" fillId="3" borderId="0" xfId="1" applyFont="1" applyFill="1"/>
    <xf numFmtId="14" fontId="8" fillId="3" borderId="0" xfId="0" applyNumberFormat="1" applyFont="1" applyFill="1"/>
    <xf numFmtId="0" fontId="21" fillId="3" borderId="0" xfId="0" applyFont="1" applyFill="1" applyAlignment="1">
      <alignment horizontal="right" vertical="center"/>
    </xf>
    <xf numFmtId="0" fontId="3" fillId="2" borderId="0" xfId="0" applyFont="1" applyFill="1" applyBorder="1" applyAlignment="1"/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/>
    </xf>
    <xf numFmtId="14" fontId="8" fillId="3" borderId="0" xfId="0" applyNumberFormat="1" applyFont="1" applyFill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3" borderId="23" xfId="0" applyFont="1" applyFill="1" applyBorder="1"/>
    <xf numFmtId="0" fontId="26" fillId="3" borderId="23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27" fillId="3" borderId="23" xfId="0" applyFont="1" applyFill="1" applyBorder="1" applyAlignment="1">
      <alignment horizontal="center" vertical="center"/>
    </xf>
    <xf numFmtId="0" fontId="33" fillId="3" borderId="23" xfId="2" applyFont="1" applyFill="1" applyBorder="1" applyAlignment="1" applyProtection="1">
      <alignment horizontal="left" vertical="top"/>
    </xf>
    <xf numFmtId="0" fontId="33" fillId="3" borderId="23" xfId="2" applyFont="1" applyFill="1" applyBorder="1" applyAlignment="1" applyProtection="1"/>
    <xf numFmtId="0" fontId="7" fillId="3" borderId="23" xfId="2" applyFill="1" applyBorder="1" applyAlignment="1" applyProtection="1"/>
    <xf numFmtId="0" fontId="39" fillId="0" borderId="0" xfId="3"/>
    <xf numFmtId="0" fontId="40" fillId="0" borderId="0" xfId="3" applyFont="1" applyAlignment="1">
      <alignment horizontal="center"/>
    </xf>
    <xf numFmtId="0" fontId="40" fillId="8" borderId="23" xfId="3" applyFont="1" applyFill="1" applyBorder="1"/>
    <xf numFmtId="0" fontId="39" fillId="0" borderId="23" xfId="3" applyBorder="1"/>
    <xf numFmtId="0" fontId="39" fillId="0" borderId="32" xfId="3" applyBorder="1"/>
    <xf numFmtId="0" fontId="39" fillId="0" borderId="38" xfId="3" applyBorder="1"/>
    <xf numFmtId="0" fontId="39" fillId="0" borderId="0" xfId="3" applyBorder="1"/>
    <xf numFmtId="0" fontId="39" fillId="0" borderId="46" xfId="3" applyBorder="1"/>
    <xf numFmtId="0" fontId="39" fillId="0" borderId="53" xfId="3" applyBorder="1"/>
    <xf numFmtId="0" fontId="39" fillId="9" borderId="38" xfId="3" applyFill="1" applyBorder="1"/>
    <xf numFmtId="0" fontId="39" fillId="9" borderId="23" xfId="3" applyFill="1" applyBorder="1"/>
    <xf numFmtId="0" fontId="39" fillId="9" borderId="37" xfId="3" applyFill="1" applyBorder="1"/>
    <xf numFmtId="0" fontId="39" fillId="0" borderId="27" xfId="3" applyBorder="1"/>
    <xf numFmtId="0" fontId="40" fillId="0" borderId="54" xfId="3" applyFont="1" applyBorder="1" applyAlignment="1">
      <alignment horizontal="right"/>
    </xf>
    <xf numFmtId="0" fontId="40" fillId="0" borderId="38" xfId="3" applyFont="1" applyBorder="1" applyAlignment="1">
      <alignment horizontal="right"/>
    </xf>
    <xf numFmtId="0" fontId="40" fillId="9" borderId="38" xfId="3" applyFont="1" applyFill="1" applyBorder="1" applyAlignment="1">
      <alignment horizontal="center"/>
    </xf>
    <xf numFmtId="0" fontId="44" fillId="0" borderId="57" xfId="3" applyFont="1" applyBorder="1"/>
    <xf numFmtId="0" fontId="39" fillId="0" borderId="0" xfId="3" applyFont="1"/>
    <xf numFmtId="0" fontId="39" fillId="0" borderId="0" xfId="3" applyFont="1" applyAlignment="1">
      <alignment horizontal="center"/>
    </xf>
    <xf numFmtId="0" fontId="39" fillId="9" borderId="32" xfId="3" applyFont="1" applyFill="1" applyBorder="1" applyAlignment="1"/>
    <xf numFmtId="0" fontId="39" fillId="9" borderId="32" xfId="3" applyFont="1" applyFill="1" applyBorder="1" applyAlignment="1">
      <alignment horizontal="left"/>
    </xf>
    <xf numFmtId="0" fontId="39" fillId="0" borderId="25" xfId="3" applyFont="1" applyBorder="1" applyAlignment="1"/>
    <xf numFmtId="0" fontId="39" fillId="0" borderId="0" xfId="3" applyFont="1" applyAlignment="1"/>
    <xf numFmtId="0" fontId="39" fillId="9" borderId="32" xfId="3" applyFont="1" applyFill="1" applyBorder="1" applyAlignment="1">
      <alignment horizontal="center"/>
    </xf>
    <xf numFmtId="164" fontId="40" fillId="0" borderId="0" xfId="1" applyFont="1" applyAlignment="1">
      <alignment horizontal="center"/>
    </xf>
    <xf numFmtId="164" fontId="39" fillId="0" borderId="0" xfId="1" applyFont="1"/>
    <xf numFmtId="164" fontId="40" fillId="6" borderId="23" xfId="1" applyFont="1" applyFill="1" applyBorder="1" applyAlignment="1">
      <alignment horizontal="center"/>
    </xf>
    <xf numFmtId="164" fontId="40" fillId="7" borderId="23" xfId="1" applyFont="1" applyFill="1" applyBorder="1" applyAlignment="1">
      <alignment horizontal="center"/>
    </xf>
    <xf numFmtId="164" fontId="39" fillId="6" borderId="23" xfId="1" applyFont="1" applyFill="1" applyBorder="1"/>
    <xf numFmtId="164" fontId="39" fillId="7" borderId="23" xfId="1" applyFont="1" applyFill="1" applyBorder="1"/>
    <xf numFmtId="164" fontId="40" fillId="6" borderId="23" xfId="1" applyFont="1" applyFill="1" applyBorder="1"/>
    <xf numFmtId="164" fontId="43" fillId="13" borderId="49" xfId="1" applyFont="1" applyFill="1" applyBorder="1" applyAlignment="1">
      <alignment horizontal="center"/>
    </xf>
    <xf numFmtId="164" fontId="39" fillId="10" borderId="38" xfId="1" applyFont="1" applyFill="1" applyBorder="1"/>
    <xf numFmtId="164" fontId="39" fillId="10" borderId="23" xfId="1" applyFont="1" applyFill="1" applyBorder="1"/>
    <xf numFmtId="164" fontId="39" fillId="10" borderId="37" xfId="1" applyFont="1" applyFill="1" applyBorder="1"/>
    <xf numFmtId="164" fontId="40" fillId="0" borderId="54" xfId="1" applyFont="1" applyBorder="1"/>
    <xf numFmtId="164" fontId="40" fillId="0" borderId="38" xfId="1" applyFont="1" applyBorder="1"/>
    <xf numFmtId="164" fontId="39" fillId="0" borderId="23" xfId="1" applyFont="1" applyBorder="1"/>
    <xf numFmtId="164" fontId="39" fillId="0" borderId="37" xfId="1" applyFont="1" applyBorder="1"/>
    <xf numFmtId="164" fontId="39" fillId="0" borderId="32" xfId="1" applyFont="1" applyBorder="1"/>
    <xf numFmtId="164" fontId="40" fillId="0" borderId="55" xfId="1" applyFont="1" applyBorder="1" applyAlignment="1">
      <alignment horizontal="right"/>
    </xf>
    <xf numFmtId="164" fontId="39" fillId="0" borderId="34" xfId="1" applyFont="1" applyBorder="1"/>
    <xf numFmtId="164" fontId="39" fillId="0" borderId="38" xfId="1" applyFont="1" applyBorder="1"/>
    <xf numFmtId="164" fontId="43" fillId="11" borderId="49" xfId="1" applyFont="1" applyFill="1" applyBorder="1" applyAlignment="1">
      <alignment horizontal="center"/>
    </xf>
    <xf numFmtId="164" fontId="43" fillId="12" borderId="49" xfId="1" applyFont="1" applyFill="1" applyBorder="1" applyAlignment="1">
      <alignment horizontal="center"/>
    </xf>
    <xf numFmtId="164" fontId="43" fillId="9" borderId="49" xfId="1" applyFont="1" applyFill="1" applyBorder="1" applyAlignment="1">
      <alignment horizontal="center"/>
    </xf>
    <xf numFmtId="164" fontId="43" fillId="9" borderId="50" xfId="1" applyFont="1" applyFill="1" applyBorder="1" applyAlignment="1">
      <alignment horizontal="center"/>
    </xf>
    <xf numFmtId="164" fontId="43" fillId="8" borderId="51" xfId="1" applyFont="1" applyFill="1" applyBorder="1" applyAlignment="1">
      <alignment horizontal="center"/>
    </xf>
    <xf numFmtId="164" fontId="43" fillId="8" borderId="52" xfId="1" applyFont="1" applyFill="1" applyBorder="1" applyAlignment="1">
      <alignment horizontal="center"/>
    </xf>
    <xf numFmtId="164" fontId="39" fillId="11" borderId="38" xfId="1" applyFont="1" applyFill="1" applyBorder="1"/>
    <xf numFmtId="164" fontId="39" fillId="12" borderId="38" xfId="1" applyFont="1" applyFill="1" applyBorder="1"/>
    <xf numFmtId="164" fontId="39" fillId="9" borderId="38" xfId="1" applyFont="1" applyFill="1" applyBorder="1"/>
    <xf numFmtId="164" fontId="39" fillId="8" borderId="38" xfId="1" applyFont="1" applyFill="1" applyBorder="1"/>
    <xf numFmtId="164" fontId="39" fillId="11" borderId="23" xfId="1" applyFont="1" applyFill="1" applyBorder="1"/>
    <xf numFmtId="164" fontId="39" fillId="12" borderId="23" xfId="1" applyFont="1" applyFill="1" applyBorder="1"/>
    <xf numFmtId="164" fontId="39" fillId="9" borderId="23" xfId="1" applyFont="1" applyFill="1" applyBorder="1"/>
    <xf numFmtId="164" fontId="39" fillId="8" borderId="23" xfId="1" applyFont="1" applyFill="1" applyBorder="1"/>
    <xf numFmtId="164" fontId="39" fillId="11" borderId="26" xfId="1" applyFont="1" applyFill="1" applyBorder="1"/>
    <xf numFmtId="164" fontId="39" fillId="11" borderId="37" xfId="1" applyFont="1" applyFill="1" applyBorder="1"/>
    <xf numFmtId="164" fontId="39" fillId="12" borderId="37" xfId="1" applyFont="1" applyFill="1" applyBorder="1"/>
    <xf numFmtId="164" fontId="39" fillId="9" borderId="37" xfId="1" applyFont="1" applyFill="1" applyBorder="1"/>
    <xf numFmtId="164" fontId="39" fillId="8" borderId="37" xfId="1" applyFont="1" applyFill="1" applyBorder="1"/>
    <xf numFmtId="164" fontId="40" fillId="0" borderId="55" xfId="1" applyFont="1" applyBorder="1"/>
    <xf numFmtId="164" fontId="40" fillId="0" borderId="56" xfId="1" applyFont="1" applyBorder="1"/>
    <xf numFmtId="164" fontId="39" fillId="0" borderId="57" xfId="1" applyFont="1" applyBorder="1"/>
    <xf numFmtId="164" fontId="39" fillId="0" borderId="29" xfId="1" applyFont="1" applyBorder="1"/>
    <xf numFmtId="164" fontId="45" fillId="0" borderId="57" xfId="1" applyFont="1" applyBorder="1"/>
    <xf numFmtId="164" fontId="46" fillId="0" borderId="57" xfId="1" applyFont="1" applyBorder="1"/>
    <xf numFmtId="0" fontId="39" fillId="3" borderId="0" xfId="3" applyFill="1"/>
    <xf numFmtId="164" fontId="39" fillId="3" borderId="0" xfId="1" applyFont="1" applyFill="1"/>
    <xf numFmtId="0" fontId="42" fillId="3" borderId="0" xfId="3" applyFont="1" applyFill="1" applyBorder="1" applyAlignment="1">
      <alignment horizontal="center" vertical="center"/>
    </xf>
    <xf numFmtId="0" fontId="39" fillId="3" borderId="0" xfId="3" applyFill="1" applyBorder="1"/>
    <xf numFmtId="0" fontId="42" fillId="3" borderId="0" xfId="3" applyFont="1" applyFill="1" applyBorder="1"/>
    <xf numFmtId="164" fontId="39" fillId="3" borderId="0" xfId="1" applyFont="1" applyFill="1" applyBorder="1"/>
    <xf numFmtId="14" fontId="58" fillId="3" borderId="23" xfId="0" applyNumberFormat="1" applyFont="1" applyFill="1" applyBorder="1" applyAlignment="1">
      <alignment horizontal="center" vertical="center"/>
    </xf>
    <xf numFmtId="164" fontId="39" fillId="7" borderId="23" xfId="1" applyNumberFormat="1" applyFont="1" applyFill="1" applyBorder="1"/>
    <xf numFmtId="0" fontId="8" fillId="3" borderId="23" xfId="0" applyFont="1" applyFill="1" applyBorder="1" applyAlignment="1">
      <alignment horizontal="center"/>
    </xf>
    <xf numFmtId="164" fontId="8" fillId="3" borderId="0" xfId="1" applyFont="1" applyFill="1" applyBorder="1"/>
    <xf numFmtId="164" fontId="26" fillId="3" borderId="23" xfId="1" applyFont="1" applyFill="1" applyBorder="1" applyAlignment="1">
      <alignment horizontal="center" vertical="center"/>
    </xf>
    <xf numFmtId="164" fontId="8" fillId="3" borderId="23" xfId="1" applyFont="1" applyFill="1" applyBorder="1"/>
    <xf numFmtId="0" fontId="2" fillId="2" borderId="0" xfId="0" applyFont="1" applyFill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1" fontId="58" fillId="3" borderId="23" xfId="0" applyNumberFormat="1" applyFont="1" applyFill="1" applyBorder="1" applyAlignment="1">
      <alignment horizontal="center" vertical="center"/>
    </xf>
    <xf numFmtId="164" fontId="8" fillId="3" borderId="23" xfId="1" applyFont="1" applyFill="1" applyBorder="1" applyAlignment="1">
      <alignment horizontal="center" vertical="center"/>
    </xf>
    <xf numFmtId="164" fontId="8" fillId="3" borderId="0" xfId="1" applyFont="1" applyFill="1"/>
    <xf numFmtId="164" fontId="2" fillId="2" borderId="0" xfId="1" applyFont="1" applyFill="1"/>
    <xf numFmtId="164" fontId="59" fillId="2" borderId="0" xfId="1" applyFont="1" applyFill="1" applyAlignment="1" applyProtection="1">
      <alignment horizontal="center"/>
      <protection hidden="1"/>
    </xf>
    <xf numFmtId="14" fontId="8" fillId="2" borderId="0" xfId="0" applyNumberFormat="1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" fontId="8" fillId="2" borderId="0" xfId="0" applyNumberFormat="1" applyFont="1" applyFill="1" applyProtection="1">
      <protection hidden="1"/>
    </xf>
    <xf numFmtId="164" fontId="8" fillId="2" borderId="0" xfId="1" applyFont="1" applyFill="1" applyAlignment="1" applyProtection="1">
      <alignment horizontal="right" vertical="center"/>
      <protection hidden="1"/>
    </xf>
    <xf numFmtId="14" fontId="8" fillId="3" borderId="2" xfId="0" applyNumberFormat="1" applyFont="1" applyFill="1" applyBorder="1" applyAlignment="1" applyProtection="1">
      <alignment horizontal="left"/>
      <protection hidden="1"/>
    </xf>
    <xf numFmtId="0" fontId="8" fillId="3" borderId="3" xfId="0" applyFont="1" applyFill="1" applyBorder="1" applyProtection="1">
      <protection hidden="1"/>
    </xf>
    <xf numFmtId="1" fontId="8" fillId="3" borderId="3" xfId="0" applyNumberFormat="1" applyFont="1" applyFill="1" applyBorder="1" applyProtection="1">
      <protection hidden="1"/>
    </xf>
    <xf numFmtId="0" fontId="10" fillId="3" borderId="3" xfId="0" applyFont="1" applyFill="1" applyBorder="1" applyAlignment="1" applyProtection="1">
      <alignment horizontal="center"/>
      <protection hidden="1"/>
    </xf>
    <xf numFmtId="164" fontId="10" fillId="3" borderId="3" xfId="1" applyFont="1" applyFill="1" applyBorder="1" applyAlignment="1" applyProtection="1">
      <alignment horizontal="right" vertical="center"/>
      <protection hidden="1"/>
    </xf>
    <xf numFmtId="0" fontId="8" fillId="3" borderId="60" xfId="0" applyFont="1" applyFill="1" applyBorder="1" applyProtection="1">
      <protection hidden="1"/>
    </xf>
    <xf numFmtId="0" fontId="8" fillId="2" borderId="0" xfId="0" applyFont="1" applyFill="1" applyAlignment="1" applyProtection="1">
      <protection hidden="1"/>
    </xf>
    <xf numFmtId="14" fontId="8" fillId="3" borderId="4" xfId="0" applyNumberFormat="1" applyFont="1" applyFill="1" applyBorder="1" applyAlignment="1" applyProtection="1">
      <alignment horizontal="left"/>
      <protection hidden="1"/>
    </xf>
    <xf numFmtId="0" fontId="8" fillId="3" borderId="0" xfId="0" applyFont="1" applyFill="1" applyBorder="1" applyProtection="1">
      <protection hidden="1"/>
    </xf>
    <xf numFmtId="1" fontId="8" fillId="3" borderId="0" xfId="0" applyNumberFormat="1" applyFont="1" applyFill="1" applyBorder="1" applyProtection="1">
      <protection hidden="1"/>
    </xf>
    <xf numFmtId="164" fontId="8" fillId="3" borderId="0" xfId="1" applyFont="1" applyFill="1" applyBorder="1" applyAlignment="1" applyProtection="1">
      <alignment horizontal="right" vertical="center"/>
      <protection hidden="1"/>
    </xf>
    <xf numFmtId="0" fontId="8" fillId="3" borderId="62" xfId="0" applyFont="1" applyFill="1" applyBorder="1" applyProtection="1">
      <protection hidden="1"/>
    </xf>
    <xf numFmtId="164" fontId="8" fillId="3" borderId="0" xfId="1" applyFont="1" applyFill="1" applyBorder="1" applyAlignment="1" applyProtection="1">
      <alignment vertical="center"/>
      <protection hidden="1"/>
    </xf>
    <xf numFmtId="14" fontId="8" fillId="3" borderId="4" xfId="0" applyNumberFormat="1" applyFont="1" applyFill="1" applyBorder="1" applyAlignment="1" applyProtection="1">
      <alignment horizontal="left" vertical="center"/>
      <protection hidden="1"/>
    </xf>
    <xf numFmtId="165" fontId="8" fillId="3" borderId="0" xfId="1" applyNumberFormat="1" applyFont="1" applyFill="1" applyBorder="1" applyAlignment="1" applyProtection="1">
      <alignment horizontal="left" vertical="center"/>
      <protection hidden="1"/>
    </xf>
    <xf numFmtId="0" fontId="8" fillId="3" borderId="0" xfId="0" applyFont="1" applyFill="1" applyBorder="1" applyAlignment="1" applyProtection="1">
      <alignment horizontal="left" vertical="center"/>
      <protection hidden="1"/>
    </xf>
    <xf numFmtId="1" fontId="8" fillId="3" borderId="0" xfId="0" applyNumberFormat="1" applyFont="1" applyFill="1" applyBorder="1" applyAlignment="1" applyProtection="1">
      <alignment horizontal="left" vertical="center"/>
      <protection hidden="1"/>
    </xf>
    <xf numFmtId="164" fontId="8" fillId="3" borderId="0" xfId="1" applyFont="1" applyFill="1" applyBorder="1" applyAlignment="1" applyProtection="1">
      <alignment horizontal="left" vertical="center"/>
      <protection hidden="1"/>
    </xf>
    <xf numFmtId="14" fontId="8" fillId="3" borderId="5" xfId="0" applyNumberFormat="1" applyFont="1" applyFill="1" applyBorder="1" applyAlignment="1" applyProtection="1">
      <alignment horizontal="left"/>
      <protection hidden="1"/>
    </xf>
    <xf numFmtId="0" fontId="8" fillId="3" borderId="6" xfId="0" applyFont="1" applyFill="1" applyBorder="1" applyProtection="1">
      <protection hidden="1"/>
    </xf>
    <xf numFmtId="1" fontId="8" fillId="3" borderId="6" xfId="0" applyNumberFormat="1" applyFont="1" applyFill="1" applyBorder="1" applyProtection="1">
      <protection hidden="1"/>
    </xf>
    <xf numFmtId="164" fontId="8" fillId="3" borderId="6" xfId="1" applyFont="1" applyFill="1" applyBorder="1" applyAlignment="1" applyProtection="1">
      <alignment horizontal="right" vertical="center"/>
      <protection hidden="1"/>
    </xf>
    <xf numFmtId="14" fontId="12" fillId="3" borderId="7" xfId="0" applyNumberFormat="1" applyFont="1" applyFill="1" applyBorder="1" applyAlignment="1" applyProtection="1">
      <alignment horizontal="left" vertical="center"/>
      <protection hidden="1"/>
    </xf>
    <xf numFmtId="1" fontId="12" fillId="3" borderId="7" xfId="0" applyNumberFormat="1" applyFont="1" applyFill="1" applyBorder="1" applyAlignment="1" applyProtection="1">
      <alignment horizontal="center" vertical="center"/>
      <protection hidden="1"/>
    </xf>
    <xf numFmtId="14" fontId="12" fillId="3" borderId="7" xfId="0" applyNumberFormat="1" applyFont="1" applyFill="1" applyBorder="1" applyAlignment="1" applyProtection="1">
      <alignment horizontal="center" vertical="center"/>
      <protection hidden="1"/>
    </xf>
    <xf numFmtId="0" fontId="12" fillId="3" borderId="7" xfId="0" applyFont="1" applyFill="1" applyBorder="1" applyAlignment="1" applyProtection="1">
      <alignment horizontal="center" vertical="center"/>
      <protection hidden="1"/>
    </xf>
    <xf numFmtId="164" fontId="12" fillId="3" borderId="7" xfId="1" applyFont="1" applyFill="1" applyBorder="1" applyAlignment="1" applyProtection="1">
      <alignment horizontal="center" vertical="center"/>
      <protection hidden="1"/>
    </xf>
    <xf numFmtId="0" fontId="12" fillId="3" borderId="7" xfId="0" applyFont="1" applyFill="1" applyBorder="1" applyProtection="1">
      <protection hidden="1"/>
    </xf>
    <xf numFmtId="14" fontId="12" fillId="3" borderId="58" xfId="0" applyNumberFormat="1" applyFont="1" applyFill="1" applyBorder="1" applyAlignment="1" applyProtection="1">
      <alignment horizontal="left" vertical="center"/>
      <protection hidden="1"/>
    </xf>
    <xf numFmtId="1" fontId="12" fillId="3" borderId="58" xfId="0" applyNumberFormat="1" applyFont="1" applyFill="1" applyBorder="1" applyAlignment="1" applyProtection="1">
      <alignment horizontal="center" vertical="center"/>
      <protection hidden="1"/>
    </xf>
    <xf numFmtId="14" fontId="12" fillId="3" borderId="58" xfId="0" applyNumberFormat="1" applyFont="1" applyFill="1" applyBorder="1" applyAlignment="1" applyProtection="1">
      <alignment horizontal="center" vertical="center"/>
      <protection hidden="1"/>
    </xf>
    <xf numFmtId="0" fontId="12" fillId="3" borderId="58" xfId="0" applyFont="1" applyFill="1" applyBorder="1" applyAlignment="1" applyProtection="1">
      <alignment horizontal="center" vertical="center"/>
      <protection hidden="1"/>
    </xf>
    <xf numFmtId="164" fontId="12" fillId="3" borderId="58" xfId="1" applyFont="1" applyFill="1" applyBorder="1" applyAlignment="1" applyProtection="1">
      <alignment horizontal="center" vertical="center"/>
      <protection hidden="1"/>
    </xf>
    <xf numFmtId="0" fontId="12" fillId="3" borderId="58" xfId="0" applyFont="1" applyFill="1" applyBorder="1" applyProtection="1">
      <protection hidden="1"/>
    </xf>
    <xf numFmtId="164" fontId="8" fillId="3" borderId="3" xfId="1" applyFont="1" applyFill="1" applyBorder="1" applyAlignment="1" applyProtection="1">
      <alignment horizontal="right" vertical="center"/>
      <protection hidden="1"/>
    </xf>
    <xf numFmtId="164" fontId="8" fillId="3" borderId="0" xfId="0" applyNumberFormat="1" applyFont="1" applyFill="1" applyBorder="1" applyProtection="1">
      <protection hidden="1"/>
    </xf>
    <xf numFmtId="164" fontId="22" fillId="4" borderId="58" xfId="1" applyFont="1" applyFill="1" applyBorder="1" applyAlignment="1" applyProtection="1">
      <alignment horizontal="right" vertical="center"/>
      <protection hidden="1"/>
    </xf>
    <xf numFmtId="164" fontId="49" fillId="2" borderId="0" xfId="0" applyNumberFormat="1" applyFont="1" applyFill="1" applyAlignment="1" applyProtection="1">
      <alignment horizontal="left"/>
      <protection hidden="1"/>
    </xf>
    <xf numFmtId="164" fontId="12" fillId="14" borderId="58" xfId="1" applyFont="1" applyFill="1" applyBorder="1" applyAlignment="1" applyProtection="1">
      <alignment horizontal="right" vertical="center"/>
      <protection hidden="1"/>
    </xf>
    <xf numFmtId="164" fontId="12" fillId="14" borderId="58" xfId="1" applyFont="1" applyFill="1" applyBorder="1" applyProtection="1">
      <protection hidden="1"/>
    </xf>
    <xf numFmtId="164" fontId="49" fillId="2" borderId="0" xfId="1" applyFont="1" applyFill="1" applyAlignment="1" applyProtection="1">
      <alignment horizontal="right" vertical="center"/>
      <protection hidden="1"/>
    </xf>
    <xf numFmtId="14" fontId="8" fillId="2" borderId="0" xfId="0" applyNumberFormat="1" applyFont="1" applyFill="1" applyProtection="1">
      <protection hidden="1"/>
    </xf>
    <xf numFmtId="164" fontId="8" fillId="2" borderId="0" xfId="1" applyFont="1" applyFill="1" applyProtection="1">
      <protection hidden="1"/>
    </xf>
    <xf numFmtId="14" fontId="8" fillId="3" borderId="4" xfId="0" applyNumberFormat="1" applyFont="1" applyFill="1" applyBorder="1" applyProtection="1">
      <protection hidden="1"/>
    </xf>
    <xf numFmtId="0" fontId="10" fillId="3" borderId="0" xfId="0" applyFont="1" applyFill="1" applyBorder="1" applyAlignment="1" applyProtection="1">
      <alignment horizontal="center"/>
      <protection hidden="1"/>
    </xf>
    <xf numFmtId="164" fontId="10" fillId="3" borderId="0" xfId="1" applyFont="1" applyFill="1" applyBorder="1" applyAlignment="1" applyProtection="1">
      <alignment horizontal="right" vertical="center"/>
      <protection hidden="1"/>
    </xf>
    <xf numFmtId="164" fontId="8" fillId="3" borderId="62" xfId="1" applyFont="1" applyFill="1" applyBorder="1" applyProtection="1">
      <protection hidden="1"/>
    </xf>
    <xf numFmtId="14" fontId="8" fillId="3" borderId="5" xfId="0" applyNumberFormat="1" applyFont="1" applyFill="1" applyBorder="1" applyProtection="1">
      <protection hidden="1"/>
    </xf>
    <xf numFmtId="164" fontId="12" fillId="3" borderId="7" xfId="1" applyFont="1" applyFill="1" applyBorder="1" applyProtection="1">
      <protection hidden="1"/>
    </xf>
    <xf numFmtId="164" fontId="12" fillId="3" borderId="58" xfId="1" applyFont="1" applyFill="1" applyBorder="1" applyProtection="1">
      <protection hidden="1"/>
    </xf>
    <xf numFmtId="164" fontId="12" fillId="14" borderId="8" xfId="1" applyFont="1" applyFill="1" applyBorder="1" applyAlignment="1" applyProtection="1">
      <alignment horizontal="right" vertical="center"/>
      <protection hidden="1"/>
    </xf>
    <xf numFmtId="164" fontId="75" fillId="2" borderId="0" xfId="0" applyNumberFormat="1" applyFont="1" applyFill="1" applyProtection="1">
      <protection hidden="1"/>
    </xf>
    <xf numFmtId="164" fontId="22" fillId="4" borderId="8" xfId="1" applyFont="1" applyFill="1" applyBorder="1" applyAlignment="1" applyProtection="1">
      <alignment horizontal="right" vertical="center"/>
      <protection hidden="1"/>
    </xf>
    <xf numFmtId="164" fontId="72" fillId="4" borderId="8" xfId="1" applyFont="1" applyFill="1" applyBorder="1" applyProtection="1">
      <protection hidden="1"/>
    </xf>
    <xf numFmtId="0" fontId="25" fillId="2" borderId="0" xfId="0" applyFont="1" applyFill="1" applyBorder="1" applyAlignment="1" applyProtection="1">
      <alignment vertical="center"/>
      <protection hidden="1"/>
    </xf>
    <xf numFmtId="0" fontId="25" fillId="2" borderId="25" xfId="0" applyFont="1" applyFill="1" applyBorder="1" applyAlignment="1" applyProtection="1">
      <alignment vertical="center"/>
      <protection hidden="1"/>
    </xf>
    <xf numFmtId="0" fontId="25" fillId="2" borderId="26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/>
      <protection hidden="1"/>
    </xf>
    <xf numFmtId="0" fontId="10" fillId="3" borderId="27" xfId="0" applyFont="1" applyFill="1" applyBorder="1" applyAlignment="1" applyProtection="1">
      <alignment horizontal="center"/>
      <protection hidden="1"/>
    </xf>
    <xf numFmtId="164" fontId="10" fillId="3" borderId="0" xfId="1" applyFont="1" applyFill="1" applyBorder="1" applyAlignment="1" applyProtection="1">
      <alignment horizontal="center"/>
      <protection hidden="1"/>
    </xf>
    <xf numFmtId="164" fontId="10" fillId="3" borderId="28" xfId="1" applyFont="1" applyFill="1" applyBorder="1" applyAlignment="1" applyProtection="1">
      <alignment horizontal="center"/>
      <protection hidden="1"/>
    </xf>
    <xf numFmtId="164" fontId="10" fillId="2" borderId="0" xfId="1" applyNumberFormat="1" applyFont="1" applyFill="1" applyBorder="1" applyAlignment="1" applyProtection="1">
      <alignment horizontal="center"/>
      <protection hidden="1"/>
    </xf>
    <xf numFmtId="0" fontId="10" fillId="2" borderId="28" xfId="0" applyFont="1" applyFill="1" applyBorder="1" applyAlignment="1" applyProtection="1">
      <alignment horizontal="center"/>
      <protection hidden="1"/>
    </xf>
    <xf numFmtId="0" fontId="8" fillId="2" borderId="0" xfId="0" applyFont="1" applyFill="1" applyBorder="1" applyProtection="1">
      <protection hidden="1"/>
    </xf>
    <xf numFmtId="0" fontId="25" fillId="2" borderId="28" xfId="0" applyFont="1" applyFill="1" applyBorder="1" applyAlignment="1" applyProtection="1">
      <alignment vertical="center"/>
      <protection hidden="1"/>
    </xf>
    <xf numFmtId="0" fontId="8" fillId="3" borderId="29" xfId="0" applyFont="1" applyFill="1" applyBorder="1" applyAlignment="1" applyProtection="1">
      <alignment horizontal="center"/>
      <protection hidden="1"/>
    </xf>
    <xf numFmtId="0" fontId="8" fillId="3" borderId="30" xfId="0" applyFont="1" applyFill="1" applyBorder="1" applyAlignment="1" applyProtection="1">
      <alignment horizontal="left"/>
      <protection hidden="1"/>
    </xf>
    <xf numFmtId="164" fontId="8" fillId="3" borderId="0" xfId="1" applyFont="1" applyFill="1" applyBorder="1" applyProtection="1">
      <protection hidden="1"/>
    </xf>
    <xf numFmtId="164" fontId="8" fillId="3" borderId="28" xfId="1" applyFont="1" applyFill="1" applyBorder="1" applyProtection="1">
      <protection hidden="1"/>
    </xf>
    <xf numFmtId="0" fontId="8" fillId="2" borderId="28" xfId="0" applyFont="1" applyFill="1" applyBorder="1" applyProtection="1">
      <protection hidden="1"/>
    </xf>
    <xf numFmtId="0" fontId="26" fillId="3" borderId="23" xfId="0" applyFont="1" applyFill="1" applyBorder="1" applyAlignment="1" applyProtection="1">
      <alignment horizontal="center" vertical="center"/>
      <protection hidden="1"/>
    </xf>
    <xf numFmtId="0" fontId="26" fillId="2" borderId="0" xfId="0" applyFont="1" applyFill="1" applyBorder="1" applyAlignment="1" applyProtection="1">
      <alignment horizontal="center" vertical="center"/>
      <protection hidden="1"/>
    </xf>
    <xf numFmtId="14" fontId="58" fillId="3" borderId="23" xfId="0" applyNumberFormat="1" applyFont="1" applyFill="1" applyBorder="1" applyAlignment="1" applyProtection="1">
      <alignment horizontal="center" vertical="center"/>
      <protection hidden="1"/>
    </xf>
    <xf numFmtId="0" fontId="74" fillId="3" borderId="23" xfId="0" applyFont="1" applyFill="1" applyBorder="1" applyAlignment="1" applyProtection="1">
      <alignment horizontal="center" vertical="center"/>
      <protection hidden="1"/>
    </xf>
    <xf numFmtId="0" fontId="8" fillId="3" borderId="27" xfId="0" applyFont="1" applyFill="1" applyBorder="1" applyAlignment="1" applyProtection="1">
      <alignment horizontal="center"/>
      <protection hidden="1"/>
    </xf>
    <xf numFmtId="14" fontId="8" fillId="3" borderId="0" xfId="0" applyNumberFormat="1" applyFont="1" applyFill="1" applyBorder="1" applyAlignment="1" applyProtection="1">
      <alignment horizontal="left"/>
      <protection hidden="1"/>
    </xf>
    <xf numFmtId="164" fontId="26" fillId="3" borderId="23" xfId="1" applyFont="1" applyFill="1" applyBorder="1" applyAlignment="1" applyProtection="1">
      <alignment horizontal="center" vertical="center"/>
      <protection hidden="1"/>
    </xf>
    <xf numFmtId="0" fontId="8" fillId="3" borderId="23" xfId="0" applyFont="1" applyFill="1" applyBorder="1" applyAlignment="1" applyProtection="1">
      <alignment horizontal="center"/>
      <protection hidden="1"/>
    </xf>
    <xf numFmtId="0" fontId="33" fillId="3" borderId="23" xfId="2" applyFont="1" applyFill="1" applyBorder="1" applyAlignment="1" applyProtection="1">
      <alignment horizontal="left" vertical="top"/>
      <protection hidden="1"/>
    </xf>
    <xf numFmtId="164" fontId="8" fillId="3" borderId="23" xfId="1" applyFont="1" applyFill="1" applyBorder="1" applyProtection="1">
      <protection hidden="1"/>
    </xf>
    <xf numFmtId="0" fontId="8" fillId="3" borderId="23" xfId="0" applyFont="1" applyFill="1" applyBorder="1" applyProtection="1">
      <protection hidden="1"/>
    </xf>
    <xf numFmtId="0" fontId="60" fillId="0" borderId="29" xfId="0" applyFont="1" applyBorder="1" applyAlignment="1" applyProtection="1">
      <alignment horizontal="center"/>
      <protection hidden="1"/>
    </xf>
    <xf numFmtId="0" fontId="33" fillId="3" borderId="23" xfId="2" applyFont="1" applyFill="1" applyBorder="1" applyAlignment="1" applyProtection="1">
      <protection hidden="1"/>
    </xf>
    <xf numFmtId="0" fontId="7" fillId="3" borderId="23" xfId="2" applyFill="1" applyBorder="1" applyAlignment="1" applyProtection="1">
      <protection hidden="1"/>
    </xf>
    <xf numFmtId="0" fontId="7" fillId="0" borderId="0" xfId="2" applyAlignment="1" applyProtection="1"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3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3" borderId="0" xfId="0" applyFill="1" applyProtection="1">
      <protection hidden="1"/>
    </xf>
    <xf numFmtId="164" fontId="0" fillId="3" borderId="0" xfId="1" applyFont="1" applyFill="1" applyAlignment="1" applyProtection="1">
      <alignment horizontal="center"/>
      <protection hidden="1"/>
    </xf>
    <xf numFmtId="0" fontId="36" fillId="3" borderId="0" xfId="0" applyFont="1" applyFill="1" applyProtection="1">
      <protection hidden="1"/>
    </xf>
    <xf numFmtId="164" fontId="36" fillId="3" borderId="0" xfId="1" applyFont="1" applyFill="1" applyAlignment="1" applyProtection="1">
      <alignment horizontal="center"/>
      <protection hidden="1"/>
    </xf>
    <xf numFmtId="164" fontId="0" fillId="3" borderId="30" xfId="1" applyFont="1" applyFill="1" applyBorder="1" applyAlignment="1" applyProtection="1">
      <alignment horizontal="center"/>
      <protection hidden="1"/>
    </xf>
    <xf numFmtId="0" fontId="37" fillId="3" borderId="0" xfId="0" applyFont="1" applyFill="1" applyProtection="1">
      <protection hidden="1"/>
    </xf>
    <xf numFmtId="164" fontId="37" fillId="3" borderId="0" xfId="1" applyFont="1" applyFill="1" applyAlignment="1" applyProtection="1">
      <alignment horizontal="center"/>
      <protection hidden="1"/>
    </xf>
    <xf numFmtId="164" fontId="36" fillId="3" borderId="30" xfId="1" applyFont="1" applyFill="1" applyBorder="1" applyAlignment="1" applyProtection="1">
      <alignment horizontal="center"/>
      <protection hidden="1"/>
    </xf>
    <xf numFmtId="0" fontId="0" fillId="3" borderId="0" xfId="0" applyFont="1" applyFill="1" applyProtection="1">
      <protection hidden="1"/>
    </xf>
    <xf numFmtId="164" fontId="0" fillId="3" borderId="0" xfId="1" applyFont="1" applyFill="1" applyBorder="1" applyAlignment="1" applyProtection="1">
      <alignment horizontal="center"/>
      <protection hidden="1"/>
    </xf>
    <xf numFmtId="164" fontId="36" fillId="3" borderId="7" xfId="1" applyFont="1" applyFill="1" applyBorder="1" applyAlignment="1" applyProtection="1">
      <alignment horizontal="center"/>
      <protection hidden="1"/>
    </xf>
    <xf numFmtId="164" fontId="0" fillId="3" borderId="7" xfId="1" applyFont="1" applyFill="1" applyBorder="1" applyAlignment="1" applyProtection="1">
      <alignment horizontal="center"/>
      <protection hidden="1"/>
    </xf>
    <xf numFmtId="0" fontId="36" fillId="3" borderId="0" xfId="0" applyFont="1" applyFill="1" applyBorder="1" applyProtection="1">
      <protection hidden="1"/>
    </xf>
    <xf numFmtId="0" fontId="0" fillId="3" borderId="0" xfId="0" applyFill="1" applyBorder="1" applyProtection="1">
      <protection hidden="1"/>
    </xf>
    <xf numFmtId="164" fontId="36" fillId="3" borderId="0" xfId="1" applyFont="1" applyFill="1" applyBorder="1" applyAlignment="1" applyProtection="1">
      <alignment horizontal="center"/>
      <protection hidden="1"/>
    </xf>
    <xf numFmtId="0" fontId="36" fillId="3" borderId="35" xfId="0" applyFont="1" applyFill="1" applyBorder="1" applyProtection="1">
      <protection hidden="1"/>
    </xf>
    <xf numFmtId="0" fontId="0" fillId="3" borderId="36" xfId="0" applyFill="1" applyBorder="1" applyProtection="1">
      <protection hidden="1"/>
    </xf>
    <xf numFmtId="164" fontId="0" fillId="2" borderId="0" xfId="1" applyFont="1" applyFill="1" applyAlignment="1" applyProtection="1">
      <alignment horizontal="center"/>
      <protection hidden="1"/>
    </xf>
    <xf numFmtId="0" fontId="39" fillId="2" borderId="0" xfId="3" applyFill="1" applyProtection="1">
      <protection hidden="1"/>
    </xf>
    <xf numFmtId="0" fontId="39" fillId="3" borderId="0" xfId="3" applyFill="1" applyProtection="1">
      <protection hidden="1"/>
    </xf>
    <xf numFmtId="164" fontId="39" fillId="3" borderId="0" xfId="1" applyFont="1" applyFill="1" applyProtection="1">
      <protection hidden="1"/>
    </xf>
    <xf numFmtId="0" fontId="40" fillId="3" borderId="0" xfId="3" applyFont="1" applyFill="1" applyProtection="1">
      <protection hidden="1"/>
    </xf>
    <xf numFmtId="164" fontId="47" fillId="3" borderId="0" xfId="1" applyFont="1" applyFill="1" applyProtection="1">
      <protection hidden="1"/>
    </xf>
    <xf numFmtId="164" fontId="40" fillId="3" borderId="0" xfId="1" applyFont="1" applyFill="1" applyProtection="1">
      <protection hidden="1"/>
    </xf>
    <xf numFmtId="0" fontId="61" fillId="3" borderId="0" xfId="0" applyFont="1" applyFill="1" applyProtection="1">
      <protection hidden="1"/>
    </xf>
    <xf numFmtId="0" fontId="39" fillId="3" borderId="0" xfId="3" applyFont="1" applyFill="1" applyProtection="1">
      <protection hidden="1"/>
    </xf>
    <xf numFmtId="164" fontId="48" fillId="3" borderId="0" xfId="1" applyFont="1" applyFill="1" applyProtection="1">
      <protection hidden="1"/>
    </xf>
    <xf numFmtId="164" fontId="39" fillId="2" borderId="0" xfId="1" applyFont="1" applyFill="1" applyProtection="1">
      <protection hidden="1"/>
    </xf>
    <xf numFmtId="0" fontId="36" fillId="2" borderId="0" xfId="0" applyFont="1" applyFill="1" applyAlignment="1" applyProtection="1">
      <protection hidden="1"/>
    </xf>
    <xf numFmtId="0" fontId="40" fillId="3" borderId="0" xfId="3" applyFont="1" applyFill="1" applyAlignment="1" applyProtection="1">
      <alignment horizontal="center"/>
      <protection hidden="1"/>
    </xf>
    <xf numFmtId="164" fontId="40" fillId="3" borderId="0" xfId="1" applyFont="1" applyFill="1" applyAlignment="1" applyProtection="1">
      <alignment horizontal="center" vertical="center"/>
      <protection hidden="1"/>
    </xf>
    <xf numFmtId="164" fontId="40" fillId="3" borderId="0" xfId="1" applyFont="1" applyFill="1" applyAlignment="1" applyProtection="1">
      <alignment horizontal="center"/>
      <protection hidden="1"/>
    </xf>
    <xf numFmtId="164" fontId="0" fillId="3" borderId="0" xfId="1" applyFont="1" applyFill="1" applyAlignment="1" applyProtection="1">
      <alignment horizontal="center" vertical="center"/>
      <protection hidden="1"/>
    </xf>
    <xf numFmtId="164" fontId="0" fillId="3" borderId="0" xfId="1" applyFont="1" applyFill="1" applyProtection="1">
      <protection hidden="1"/>
    </xf>
    <xf numFmtId="0" fontId="40" fillId="3" borderId="0" xfId="3" applyFont="1" applyFill="1" applyBorder="1" applyProtection="1">
      <protection hidden="1"/>
    </xf>
    <xf numFmtId="164" fontId="39" fillId="3" borderId="0" xfId="1" applyFont="1" applyFill="1" applyBorder="1" applyAlignment="1" applyProtection="1">
      <alignment horizontal="center" vertical="center"/>
      <protection hidden="1"/>
    </xf>
    <xf numFmtId="0" fontId="39" fillId="3" borderId="0" xfId="3" applyFill="1" applyBorder="1" applyProtection="1">
      <protection hidden="1"/>
    </xf>
    <xf numFmtId="164" fontId="40" fillId="3" borderId="0" xfId="1" applyFont="1" applyFill="1" applyBorder="1" applyProtection="1">
      <protection hidden="1"/>
    </xf>
    <xf numFmtId="0" fontId="47" fillId="3" borderId="0" xfId="3" applyFont="1" applyFill="1" applyBorder="1" applyProtection="1">
      <protection hidden="1"/>
    </xf>
    <xf numFmtId="164" fontId="39" fillId="3" borderId="0" xfId="1" applyFont="1" applyFill="1" applyBorder="1" applyProtection="1">
      <protection hidden="1"/>
    </xf>
    <xf numFmtId="164" fontId="39" fillId="3" borderId="0" xfId="1" applyFont="1" applyFill="1" applyAlignment="1" applyProtection="1">
      <alignment horizontal="center" vertical="center"/>
      <protection hidden="1"/>
    </xf>
    <xf numFmtId="164" fontId="40" fillId="3" borderId="0" xfId="1" applyFont="1" applyFill="1" applyBorder="1" applyAlignment="1" applyProtection="1">
      <alignment horizontal="center" vertical="center"/>
      <protection hidden="1"/>
    </xf>
    <xf numFmtId="0" fontId="62" fillId="3" borderId="0" xfId="3" applyFont="1" applyFill="1" applyBorder="1" applyProtection="1">
      <protection hidden="1"/>
    </xf>
    <xf numFmtId="0" fontId="39" fillId="3" borderId="0" xfId="3" applyFont="1" applyFill="1" applyBorder="1" applyProtection="1">
      <protection hidden="1"/>
    </xf>
    <xf numFmtId="0" fontId="76" fillId="3" borderId="0" xfId="3" applyFont="1" applyFill="1" applyBorder="1" applyProtection="1">
      <protection hidden="1"/>
    </xf>
    <xf numFmtId="164" fontId="36" fillId="3" borderId="0" xfId="1" applyFont="1" applyFill="1" applyProtection="1">
      <protection hidden="1"/>
    </xf>
    <xf numFmtId="14" fontId="62" fillId="3" borderId="0" xfId="3" applyNumberFormat="1" applyFont="1" applyFill="1" applyBorder="1" applyProtection="1">
      <protection hidden="1"/>
    </xf>
    <xf numFmtId="0" fontId="63" fillId="3" borderId="0" xfId="0" applyFont="1" applyFill="1" applyProtection="1">
      <protection hidden="1"/>
    </xf>
    <xf numFmtId="164" fontId="40" fillId="3" borderId="58" xfId="1" applyFont="1" applyFill="1" applyBorder="1" applyAlignment="1" applyProtection="1">
      <alignment horizontal="center" vertical="center"/>
      <protection hidden="1"/>
    </xf>
    <xf numFmtId="164" fontId="40" fillId="3" borderId="58" xfId="1" applyFont="1" applyFill="1" applyBorder="1" applyProtection="1">
      <protection hidden="1"/>
    </xf>
    <xf numFmtId="164" fontId="0" fillId="3" borderId="0" xfId="0" applyNumberFormat="1" applyFill="1" applyProtection="1">
      <protection hidden="1"/>
    </xf>
    <xf numFmtId="164" fontId="0" fillId="2" borderId="0" xfId="1" applyFont="1" applyFill="1" applyProtection="1">
      <protection hidden="1"/>
    </xf>
    <xf numFmtId="164" fontId="26" fillId="3" borderId="32" xfId="1" applyFont="1" applyFill="1" applyBorder="1" applyAlignment="1">
      <alignment horizontal="center" vertical="center"/>
    </xf>
    <xf numFmtId="0" fontId="26" fillId="3" borderId="33" xfId="0" applyFont="1" applyFill="1" applyBorder="1" applyAlignment="1">
      <alignment horizontal="center" vertical="center"/>
    </xf>
    <xf numFmtId="0" fontId="26" fillId="3" borderId="34" xfId="0" applyFont="1" applyFill="1" applyBorder="1" applyAlignment="1">
      <alignment horizontal="center" vertical="center"/>
    </xf>
    <xf numFmtId="164" fontId="8" fillId="3" borderId="23" xfId="1" applyFont="1" applyFill="1" applyBorder="1" applyAlignment="1">
      <alignment horizontal="center" vertical="center"/>
    </xf>
    <xf numFmtId="0" fontId="8" fillId="3" borderId="23" xfId="0" applyNumberFormat="1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5" fillId="3" borderId="30" xfId="0" applyFont="1" applyFill="1" applyBorder="1" applyAlignment="1">
      <alignment horizontal="center" vertical="center"/>
    </xf>
    <xf numFmtId="164" fontId="25" fillId="3" borderId="30" xfId="1" applyFont="1" applyFill="1" applyBorder="1" applyAlignment="1">
      <alignment horizontal="center" vertical="center"/>
    </xf>
    <xf numFmtId="0" fontId="25" fillId="3" borderId="31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164" fontId="14" fillId="3" borderId="25" xfId="1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164" fontId="14" fillId="3" borderId="0" xfId="1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164" fontId="73" fillId="2" borderId="0" xfId="1" applyFont="1" applyFill="1" applyAlignment="1" applyProtection="1">
      <alignment horizontal="center"/>
      <protection hidden="1"/>
    </xf>
    <xf numFmtId="164" fontId="27" fillId="3" borderId="32" xfId="1" applyFont="1" applyFill="1" applyBorder="1" applyAlignment="1" applyProtection="1">
      <alignment horizontal="center" vertical="center"/>
      <protection hidden="1"/>
    </xf>
    <xf numFmtId="164" fontId="27" fillId="3" borderId="34" xfId="1" applyFont="1" applyFill="1" applyBorder="1" applyAlignment="1" applyProtection="1">
      <alignment horizontal="center" vertical="center"/>
      <protection hidden="1"/>
    </xf>
    <xf numFmtId="1" fontId="58" fillId="3" borderId="32" xfId="1" applyNumberFormat="1" applyFont="1" applyFill="1" applyBorder="1" applyAlignment="1" applyProtection="1">
      <alignment horizontal="center" vertical="center"/>
      <protection hidden="1"/>
    </xf>
    <xf numFmtId="1" fontId="58" fillId="3" borderId="34" xfId="1" applyNumberFormat="1" applyFont="1" applyFill="1" applyBorder="1" applyAlignment="1" applyProtection="1">
      <alignment horizontal="center" vertical="center"/>
      <protection hidden="1"/>
    </xf>
    <xf numFmtId="0" fontId="25" fillId="3" borderId="24" xfId="0" applyFont="1" applyFill="1" applyBorder="1" applyAlignment="1" applyProtection="1">
      <alignment horizontal="center" vertical="center"/>
      <protection hidden="1"/>
    </xf>
    <xf numFmtId="0" fontId="25" fillId="3" borderId="25" xfId="0" applyFont="1" applyFill="1" applyBorder="1" applyAlignment="1" applyProtection="1">
      <alignment horizontal="center" vertical="center"/>
      <protection hidden="1"/>
    </xf>
    <xf numFmtId="164" fontId="25" fillId="3" borderId="25" xfId="1" applyFont="1" applyFill="1" applyBorder="1" applyAlignment="1" applyProtection="1">
      <alignment horizontal="center" vertical="center"/>
      <protection hidden="1"/>
    </xf>
    <xf numFmtId="164" fontId="25" fillId="3" borderId="26" xfId="1" applyFont="1" applyFill="1" applyBorder="1" applyAlignment="1" applyProtection="1">
      <alignment horizontal="center" vertical="center"/>
      <protection hidden="1"/>
    </xf>
    <xf numFmtId="0" fontId="25" fillId="3" borderId="27" xfId="0" applyFont="1" applyFill="1" applyBorder="1" applyAlignment="1" applyProtection="1">
      <alignment horizontal="center" vertical="center"/>
      <protection hidden="1"/>
    </xf>
    <xf numFmtId="0" fontId="25" fillId="3" borderId="0" xfId="0" applyFont="1" applyFill="1" applyBorder="1" applyAlignment="1" applyProtection="1">
      <alignment horizontal="center" vertical="center"/>
      <protection hidden="1"/>
    </xf>
    <xf numFmtId="164" fontId="25" fillId="3" borderId="0" xfId="1" applyFont="1" applyFill="1" applyBorder="1" applyAlignment="1" applyProtection="1">
      <alignment horizontal="center" vertical="center"/>
      <protection hidden="1"/>
    </xf>
    <xf numFmtId="164" fontId="25" fillId="3" borderId="28" xfId="1" applyFont="1" applyFill="1" applyBorder="1" applyAlignment="1" applyProtection="1">
      <alignment horizontal="center" vertical="center"/>
      <protection hidden="1"/>
    </xf>
    <xf numFmtId="0" fontId="14" fillId="3" borderId="9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165" fontId="8" fillId="3" borderId="0" xfId="0" applyNumberFormat="1" applyFont="1" applyFill="1" applyBorder="1" applyAlignment="1">
      <alignment horizontal="left"/>
    </xf>
    <xf numFmtId="164" fontId="12" fillId="3" borderId="7" xfId="1" applyFont="1" applyFill="1" applyBorder="1" applyAlignment="1" applyProtection="1">
      <alignment horizontal="center" vertical="center"/>
      <protection hidden="1"/>
    </xf>
    <xf numFmtId="0" fontId="11" fillId="3" borderId="35" xfId="0" applyFont="1" applyFill="1" applyBorder="1" applyAlignment="1" applyProtection="1">
      <alignment horizontal="center"/>
      <protection hidden="1"/>
    </xf>
    <xf numFmtId="0" fontId="11" fillId="3" borderId="59" xfId="0" applyFont="1" applyFill="1" applyBorder="1" applyAlignment="1" applyProtection="1">
      <alignment horizontal="center"/>
      <protection hidden="1"/>
    </xf>
    <xf numFmtId="0" fontId="11" fillId="3" borderId="36" xfId="0" applyFont="1" applyFill="1" applyBorder="1" applyAlignment="1" applyProtection="1">
      <alignment horizontal="center"/>
      <protection hidden="1"/>
    </xf>
    <xf numFmtId="0" fontId="9" fillId="3" borderId="35" xfId="0" applyFont="1" applyFill="1" applyBorder="1" applyAlignment="1" applyProtection="1">
      <alignment horizontal="center"/>
      <protection hidden="1"/>
    </xf>
    <xf numFmtId="0" fontId="9" fillId="3" borderId="59" xfId="0" applyFont="1" applyFill="1" applyBorder="1" applyAlignment="1" applyProtection="1">
      <alignment horizontal="center"/>
      <protection hidden="1"/>
    </xf>
    <xf numFmtId="0" fontId="9" fillId="3" borderId="36" xfId="0" applyFont="1" applyFill="1" applyBorder="1" applyAlignment="1" applyProtection="1">
      <alignment horizontal="center"/>
      <protection hidden="1"/>
    </xf>
    <xf numFmtId="164" fontId="12" fillId="3" borderId="18" xfId="1" applyFont="1" applyFill="1" applyBorder="1" applyAlignment="1" applyProtection="1">
      <alignment horizontal="center" vertical="center"/>
      <protection hidden="1"/>
    </xf>
    <xf numFmtId="164" fontId="8" fillId="3" borderId="17" xfId="1" applyFont="1" applyFill="1" applyBorder="1" applyAlignment="1" applyProtection="1">
      <alignment horizontal="center" vertical="center"/>
      <protection hidden="1"/>
    </xf>
    <xf numFmtId="14" fontId="12" fillId="3" borderId="7" xfId="0" applyNumberFormat="1" applyFont="1" applyFill="1" applyBorder="1" applyAlignment="1" applyProtection="1">
      <alignment horizontal="center" vertical="center"/>
      <protection hidden="1"/>
    </xf>
    <xf numFmtId="0" fontId="12" fillId="3" borderId="7" xfId="0" applyFont="1" applyFill="1" applyBorder="1" applyAlignment="1" applyProtection="1">
      <alignment horizontal="center" vertical="center"/>
      <protection hidden="1"/>
    </xf>
    <xf numFmtId="0" fontId="12" fillId="3" borderId="18" xfId="0" applyFont="1" applyFill="1" applyBorder="1" applyAlignment="1" applyProtection="1">
      <alignment horizontal="center" vertical="center"/>
      <protection hidden="1"/>
    </xf>
    <xf numFmtId="0" fontId="12" fillId="3" borderId="17" xfId="0" applyFont="1" applyFill="1" applyBorder="1" applyAlignment="1" applyProtection="1">
      <alignment horizontal="center" vertical="center"/>
      <protection hidden="1"/>
    </xf>
    <xf numFmtId="1" fontId="12" fillId="3" borderId="7" xfId="0" applyNumberFormat="1" applyFont="1" applyFill="1" applyBorder="1" applyAlignment="1" applyProtection="1">
      <alignment horizontal="center" vertical="center"/>
      <protection hidden="1"/>
    </xf>
    <xf numFmtId="0" fontId="12" fillId="3" borderId="7" xfId="0" applyFont="1" applyFill="1" applyBorder="1" applyAlignment="1" applyProtection="1">
      <alignment horizontal="center" vertical="center" wrapText="1"/>
      <protection hidden="1"/>
    </xf>
    <xf numFmtId="0" fontId="11" fillId="3" borderId="5" xfId="0" applyFont="1" applyFill="1" applyBorder="1" applyAlignment="1" applyProtection="1">
      <alignment horizontal="center"/>
      <protection hidden="1"/>
    </xf>
    <xf numFmtId="0" fontId="11" fillId="3" borderId="6" xfId="0" applyFont="1" applyFill="1" applyBorder="1" applyAlignment="1" applyProtection="1">
      <alignment horizontal="center"/>
      <protection hidden="1"/>
    </xf>
    <xf numFmtId="0" fontId="11" fillId="3" borderId="61" xfId="0" applyFont="1" applyFill="1" applyBorder="1" applyAlignment="1" applyProtection="1">
      <alignment horizontal="center"/>
      <protection hidden="1"/>
    </xf>
    <xf numFmtId="164" fontId="12" fillId="3" borderId="17" xfId="1" applyFont="1" applyFill="1" applyBorder="1" applyAlignment="1" applyProtection="1">
      <alignment horizontal="center" vertical="center"/>
      <protection hidden="1"/>
    </xf>
    <xf numFmtId="14" fontId="12" fillId="3" borderId="17" xfId="0" applyNumberFormat="1" applyFont="1" applyFill="1" applyBorder="1" applyAlignment="1" applyProtection="1">
      <alignment horizontal="center" vertical="center"/>
      <protection hidden="1"/>
    </xf>
    <xf numFmtId="1" fontId="12" fillId="3" borderId="17" xfId="0" applyNumberFormat="1" applyFont="1" applyFill="1" applyBorder="1" applyAlignment="1" applyProtection="1">
      <alignment horizontal="center" vertical="center"/>
      <protection hidden="1"/>
    </xf>
    <xf numFmtId="0" fontId="64" fillId="3" borderId="0" xfId="0" applyFont="1" applyFill="1" applyAlignment="1" applyProtection="1">
      <alignment horizontal="center"/>
      <protection hidden="1"/>
    </xf>
    <xf numFmtId="164" fontId="40" fillId="6" borderId="37" xfId="1" applyFont="1" applyFill="1" applyBorder="1" applyAlignment="1">
      <alignment horizontal="center" vertical="center"/>
    </xf>
    <xf numFmtId="164" fontId="40" fillId="6" borderId="38" xfId="1" applyFont="1" applyFill="1" applyBorder="1" applyAlignment="1">
      <alignment horizontal="center" vertical="center"/>
    </xf>
    <xf numFmtId="0" fontId="40" fillId="0" borderId="0" xfId="3" applyFont="1" applyAlignment="1">
      <alignment horizontal="center"/>
    </xf>
    <xf numFmtId="0" fontId="40" fillId="0" borderId="23" xfId="3" applyFont="1" applyBorder="1" applyAlignment="1">
      <alignment horizontal="center" vertical="center"/>
    </xf>
    <xf numFmtId="164" fontId="40" fillId="6" borderId="23" xfId="1" applyFont="1" applyFill="1" applyBorder="1" applyAlignment="1">
      <alignment horizontal="center" vertical="center"/>
    </xf>
    <xf numFmtId="0" fontId="40" fillId="3" borderId="0" xfId="3" applyFont="1" applyFill="1" applyAlignment="1">
      <alignment horizontal="center"/>
    </xf>
    <xf numFmtId="0" fontId="40" fillId="3" borderId="0" xfId="3" applyFont="1" applyFill="1" applyBorder="1" applyAlignment="1">
      <alignment horizontal="center"/>
    </xf>
    <xf numFmtId="0" fontId="41" fillId="0" borderId="39" xfId="3" applyFont="1" applyBorder="1" applyAlignment="1">
      <alignment horizontal="center" vertical="center" textRotation="43"/>
    </xf>
    <xf numFmtId="0" fontId="41" fillId="0" borderId="47" xfId="3" applyFont="1" applyBorder="1" applyAlignment="1">
      <alignment horizontal="center" vertical="center" textRotation="43"/>
    </xf>
    <xf numFmtId="0" fontId="42" fillId="9" borderId="40" xfId="3" applyFont="1" applyFill="1" applyBorder="1" applyAlignment="1">
      <alignment horizontal="center" vertical="center"/>
    </xf>
    <xf numFmtId="0" fontId="42" fillId="9" borderId="48" xfId="3" applyFont="1" applyFill="1" applyBorder="1" applyAlignment="1">
      <alignment horizontal="center" vertical="center"/>
    </xf>
    <xf numFmtId="164" fontId="42" fillId="11" borderId="41" xfId="1" applyFont="1" applyFill="1" applyBorder="1" applyAlignment="1">
      <alignment horizontal="center" vertical="center"/>
    </xf>
    <xf numFmtId="164" fontId="42" fillId="11" borderId="42" xfId="1" applyFont="1" applyFill="1" applyBorder="1" applyAlignment="1">
      <alignment horizontal="center" vertical="center"/>
    </xf>
    <xf numFmtId="164" fontId="42" fillId="12" borderId="41" xfId="1" applyFont="1" applyFill="1" applyBorder="1" applyAlignment="1">
      <alignment horizontal="center" vertical="center"/>
    </xf>
    <xf numFmtId="164" fontId="42" fillId="12" borderId="42" xfId="1" applyFont="1" applyFill="1" applyBorder="1" applyAlignment="1">
      <alignment horizontal="center" vertical="center"/>
    </xf>
    <xf numFmtId="164" fontId="42" fillId="9" borderId="41" xfId="1" applyFont="1" applyFill="1" applyBorder="1" applyAlignment="1">
      <alignment horizontal="center" vertical="center"/>
    </xf>
    <xf numFmtId="164" fontId="42" fillId="9" borderId="43" xfId="1" applyFont="1" applyFill="1" applyBorder="1" applyAlignment="1">
      <alignment horizontal="center" vertical="center"/>
    </xf>
    <xf numFmtId="164" fontId="42" fillId="8" borderId="44" xfId="1" applyFont="1" applyFill="1" applyBorder="1" applyAlignment="1">
      <alignment horizontal="center" vertical="center"/>
    </xf>
    <xf numFmtId="164" fontId="42" fillId="8" borderId="45" xfId="1" applyFont="1" applyFill="1" applyBorder="1" applyAlignment="1">
      <alignment horizontal="center" vertical="center"/>
    </xf>
    <xf numFmtId="164" fontId="42" fillId="13" borderId="41" xfId="1" applyFont="1" applyFill="1" applyBorder="1" applyAlignment="1">
      <alignment horizontal="center" vertical="center"/>
    </xf>
    <xf numFmtId="164" fontId="42" fillId="13" borderId="42" xfId="1" applyFont="1" applyFill="1" applyBorder="1" applyAlignment="1">
      <alignment horizontal="center" vertical="center"/>
    </xf>
    <xf numFmtId="0" fontId="11" fillId="3" borderId="0" xfId="3" applyFont="1" applyFill="1" applyAlignment="1" applyProtection="1">
      <alignment horizontal="center"/>
      <protection hidden="1"/>
    </xf>
    <xf numFmtId="0" fontId="65" fillId="3" borderId="0" xfId="0" applyFont="1" applyFill="1" applyAlignment="1" applyProtection="1">
      <alignment horizontal="center"/>
      <protection hidden="1"/>
    </xf>
    <xf numFmtId="14" fontId="0" fillId="2" borderId="0" xfId="0" applyNumberFormat="1" applyFill="1" applyProtection="1">
      <protection hidden="1"/>
    </xf>
    <xf numFmtId="164" fontId="0" fillId="2" borderId="0" xfId="1" applyNumberFormat="1" applyFont="1" applyFill="1" applyProtection="1">
      <protection hidden="1"/>
    </xf>
    <xf numFmtId="0" fontId="14" fillId="3" borderId="9" xfId="0" applyFont="1" applyFill="1" applyBorder="1" applyAlignment="1" applyProtection="1">
      <alignment horizontal="center"/>
      <protection hidden="1"/>
    </xf>
    <xf numFmtId="0" fontId="14" fillId="3" borderId="10" xfId="0" applyFont="1" applyFill="1" applyBorder="1" applyAlignment="1" applyProtection="1">
      <alignment horizontal="center"/>
      <protection hidden="1"/>
    </xf>
    <xf numFmtId="0" fontId="14" fillId="3" borderId="11" xfId="0" applyFont="1" applyFill="1" applyBorder="1" applyAlignment="1" applyProtection="1">
      <alignment horizontal="center"/>
      <protection hidden="1"/>
    </xf>
    <xf numFmtId="14" fontId="10" fillId="3" borderId="12" xfId="0" applyNumberFormat="1" applyFont="1" applyFill="1" applyBorder="1" applyAlignment="1" applyProtection="1">
      <alignment horizontal="center"/>
      <protection hidden="1"/>
    </xf>
    <xf numFmtId="164" fontId="10" fillId="3" borderId="13" xfId="1" applyNumberFormat="1" applyFont="1" applyFill="1" applyBorder="1" applyAlignment="1" applyProtection="1">
      <alignment horizontal="center"/>
      <protection hidden="1"/>
    </xf>
    <xf numFmtId="0" fontId="17" fillId="3" borderId="12" xfId="0" applyFont="1" applyFill="1" applyBorder="1" applyAlignment="1" applyProtection="1">
      <alignment horizontal="center" vertical="center"/>
      <protection hidden="1"/>
    </xf>
    <xf numFmtId="0" fontId="17" fillId="3" borderId="0" xfId="0" applyFont="1" applyFill="1" applyBorder="1" applyAlignment="1" applyProtection="1">
      <alignment horizontal="center" vertical="center"/>
      <protection hidden="1"/>
    </xf>
    <xf numFmtId="0" fontId="17" fillId="3" borderId="13" xfId="0" applyFont="1" applyFill="1" applyBorder="1" applyAlignment="1" applyProtection="1">
      <alignment horizontal="center" vertical="center"/>
      <protection hidden="1"/>
    </xf>
    <xf numFmtId="14" fontId="0" fillId="3" borderId="14" xfId="0" applyNumberFormat="1" applyFill="1" applyBorder="1" applyProtection="1">
      <protection hidden="1"/>
    </xf>
    <xf numFmtId="0" fontId="0" fillId="3" borderId="15" xfId="0" applyFill="1" applyBorder="1" applyProtection="1">
      <protection hidden="1"/>
    </xf>
    <xf numFmtId="164" fontId="0" fillId="3" borderId="16" xfId="1" applyNumberFormat="1" applyFont="1" applyFill="1" applyBorder="1" applyProtection="1">
      <protection hidden="1"/>
    </xf>
    <xf numFmtId="14" fontId="15" fillId="3" borderId="12" xfId="0" applyNumberFormat="1" applyFont="1" applyFill="1" applyBorder="1" applyProtection="1">
      <protection hidden="1"/>
    </xf>
    <xf numFmtId="164" fontId="15" fillId="3" borderId="0" xfId="1" applyNumberFormat="1" applyFont="1" applyFill="1" applyBorder="1" applyProtection="1">
      <protection hidden="1"/>
    </xf>
    <xf numFmtId="0" fontId="12" fillId="3" borderId="13" xfId="1" applyNumberFormat="1" applyFont="1" applyFill="1" applyBorder="1" applyAlignment="1" applyProtection="1">
      <alignment horizontal="right"/>
      <protection hidden="1"/>
    </xf>
    <xf numFmtId="14" fontId="15" fillId="3" borderId="12" xfId="1" applyNumberFormat="1" applyFont="1" applyFill="1" applyBorder="1" applyProtection="1">
      <protection hidden="1"/>
    </xf>
    <xf numFmtId="165" fontId="8" fillId="3" borderId="0" xfId="0" applyNumberFormat="1" applyFont="1" applyFill="1" applyBorder="1" applyAlignment="1" applyProtection="1">
      <alignment horizontal="left"/>
      <protection hidden="1"/>
    </xf>
    <xf numFmtId="164" fontId="6" fillId="3" borderId="13" xfId="1" applyNumberFormat="1" applyFont="1" applyFill="1" applyBorder="1" applyProtection="1">
      <protection hidden="1"/>
    </xf>
    <xf numFmtId="14" fontId="0" fillId="3" borderId="12" xfId="0" applyNumberFormat="1" applyFill="1" applyBorder="1" applyProtection="1">
      <protection hidden="1"/>
    </xf>
    <xf numFmtId="164" fontId="0" fillId="3" borderId="13" xfId="1" applyNumberFormat="1" applyFont="1" applyFill="1" applyBorder="1" applyProtection="1">
      <protection hidden="1"/>
    </xf>
    <xf numFmtId="14" fontId="16" fillId="3" borderId="8" xfId="0" applyNumberFormat="1" applyFont="1" applyFill="1" applyBorder="1" applyAlignment="1" applyProtection="1">
      <alignment horizontal="center" vertical="center"/>
      <protection hidden="1"/>
    </xf>
    <xf numFmtId="0" fontId="16" fillId="3" borderId="8" xfId="0" applyFont="1" applyFill="1" applyBorder="1" applyAlignment="1" applyProtection="1">
      <alignment horizontal="center" vertical="center"/>
      <protection hidden="1"/>
    </xf>
    <xf numFmtId="164" fontId="16" fillId="3" borderId="8" xfId="1" applyFont="1" applyFill="1" applyBorder="1" applyAlignment="1" applyProtection="1">
      <alignment horizontal="center" vertical="center"/>
      <protection hidden="1"/>
    </xf>
    <xf numFmtId="14" fontId="8" fillId="3" borderId="0" xfId="0" applyNumberFormat="1" applyFont="1" applyFill="1" applyProtection="1">
      <protection hidden="1"/>
    </xf>
    <xf numFmtId="0" fontId="8" fillId="3" borderId="0" xfId="0" applyFont="1" applyFill="1" applyProtection="1">
      <protection hidden="1"/>
    </xf>
    <xf numFmtId="164" fontId="18" fillId="4" borderId="19" xfId="1" applyFont="1" applyFill="1" applyBorder="1" applyProtection="1">
      <protection hidden="1"/>
    </xf>
    <xf numFmtId="164" fontId="18" fillId="4" borderId="20" xfId="1" applyFont="1" applyFill="1" applyBorder="1" applyProtection="1">
      <protection hidden="1"/>
    </xf>
    <xf numFmtId="0" fontId="21" fillId="3" borderId="0" xfId="0" applyFont="1" applyFill="1" applyAlignment="1" applyProtection="1">
      <alignment horizontal="right" vertical="center"/>
      <protection hidden="1"/>
    </xf>
    <xf numFmtId="164" fontId="19" fillId="5" borderId="21" xfId="1" applyFont="1" applyFill="1" applyBorder="1" applyProtection="1">
      <protection hidden="1"/>
    </xf>
    <xf numFmtId="164" fontId="20" fillId="5" borderId="22" xfId="1" applyFont="1" applyFill="1" applyBorder="1" applyProtection="1">
      <protection hidden="1"/>
    </xf>
    <xf numFmtId="165" fontId="8" fillId="3" borderId="0" xfId="0" applyNumberFormat="1" applyFont="1" applyFill="1" applyBorder="1" applyAlignment="1" applyProtection="1">
      <alignment horizontal="left" wrapText="1"/>
      <protection hidden="1"/>
    </xf>
    <xf numFmtId="164" fontId="34" fillId="2" borderId="0" xfId="0" applyNumberFormat="1" applyFont="1" applyFill="1" applyProtection="1">
      <protection hidden="1"/>
    </xf>
    <xf numFmtId="14" fontId="0" fillId="3" borderId="0" xfId="0" applyNumberFormat="1" applyFill="1" applyProtection="1">
      <protection hidden="1"/>
    </xf>
    <xf numFmtId="14" fontId="16" fillId="3" borderId="0" xfId="0" applyNumberFormat="1" applyFont="1" applyFill="1" applyBorder="1" applyAlignment="1" applyProtection="1">
      <alignment horizontal="center" vertical="center"/>
      <protection hidden="1"/>
    </xf>
    <xf numFmtId="0" fontId="16" fillId="14" borderId="8" xfId="0" applyFont="1" applyFill="1" applyBorder="1" applyAlignment="1" applyProtection="1">
      <alignment horizontal="center" vertical="center"/>
      <protection hidden="1"/>
    </xf>
    <xf numFmtId="164" fontId="16" fillId="14" borderId="8" xfId="1" applyFont="1" applyFill="1" applyBorder="1" applyAlignment="1" applyProtection="1">
      <alignment horizontal="center" vertical="center"/>
      <protection hidden="1"/>
    </xf>
    <xf numFmtId="164" fontId="16" fillId="3" borderId="0" xfId="1" applyFont="1" applyFill="1" applyBorder="1" applyAlignment="1" applyProtection="1">
      <alignment horizontal="center" vertical="center"/>
      <protection hidden="1"/>
    </xf>
    <xf numFmtId="0" fontId="16" fillId="3" borderId="0" xfId="0" applyFont="1" applyFill="1" applyBorder="1" applyAlignment="1" applyProtection="1">
      <alignment horizontal="center" vertical="center"/>
      <protection hidden="1"/>
    </xf>
  </cellXfs>
  <cellStyles count="4">
    <cellStyle name="Hipervínculo" xfId="2" builtinId="8"/>
    <cellStyle name="Moneda" xfId="1" builtinId="4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00FF00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microsoft.com/office/2006/relationships/vbaProject" Target="vbaProject.bin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12091147</xdr:colOff>
      <xdr:row>1</xdr:row>
      <xdr:rowOff>35299</xdr:rowOff>
    </xdr:to>
    <xdr:pic>
      <xdr:nvPicPr>
        <xdr:cNvPr id="3" name="3 Imagen" descr="DSC00447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91147" cy="52359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299197</xdr:colOff>
      <xdr:row>1</xdr:row>
      <xdr:rowOff>54349</xdr:rowOff>
    </xdr:to>
    <xdr:pic>
      <xdr:nvPicPr>
        <xdr:cNvPr id="2" name="3 Imagen" descr="DSC00447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91147" cy="5235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CONTABILIDAD.xls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7.v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8.v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9.v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0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1.v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2.v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3.v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4.v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5.v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6.v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7.v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8.v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9.v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0.v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1.v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2.v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3.v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4.v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5.v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6.v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7.v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8.v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9.v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0.v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1.v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2.v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3.v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4.v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5.v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7.v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8.v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9.v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0.v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1.v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2.v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3.v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4.v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5.v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6.v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7.v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8.v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9.v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0.v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1.v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2.v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3.v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4.v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5.v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6.v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7.v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8.v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9.v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0.v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1.v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2.v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3.v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4.vml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5.vml"/><Relationship Id="rId1" Type="http://schemas.openxmlformats.org/officeDocument/2006/relationships/printerSettings" Target="../printerSettings/printerSettings6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6.vml"/><Relationship Id="rId1" Type="http://schemas.openxmlformats.org/officeDocument/2006/relationships/printerSettings" Target="../printerSettings/printerSettings7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7.vml"/><Relationship Id="rId1" Type="http://schemas.openxmlformats.org/officeDocument/2006/relationships/printerSettings" Target="../printerSettings/printerSettings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8.vml"/><Relationship Id="rId1" Type="http://schemas.openxmlformats.org/officeDocument/2006/relationships/printerSettings" Target="../printerSettings/printerSettings1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9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55"/>
  <dimension ref="A1"/>
  <sheetViews>
    <sheetView tabSelected="1" workbookViewId="0"/>
  </sheetViews>
  <sheetFormatPr baseColWidth="10" defaultRowHeight="15"/>
  <cols>
    <col min="1" max="1" width="231" customWidth="1"/>
  </cols>
  <sheetData>
    <row r="1" spans="1:1" ht="409.5" customHeight="1">
      <c r="A1" s="1"/>
    </row>
  </sheetData>
  <sheetProtection password="ABD7" sheet="1" objects="1" scenarios="1"/>
  <pageMargins left="0.7" right="0.7" top="0.75" bottom="0.75" header="0.3" footer="0.3"/>
  <pageSetup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>
    <tabColor rgb="FFFFFF00"/>
  </sheetPr>
  <dimension ref="D1:K20"/>
  <sheetViews>
    <sheetView workbookViewId="0"/>
  </sheetViews>
  <sheetFormatPr baseColWidth="10" defaultRowHeight="15"/>
  <cols>
    <col min="1" max="1" width="176.85546875" style="1" customWidth="1"/>
    <col min="2" max="16384" width="11.42578125" style="1"/>
  </cols>
  <sheetData>
    <row r="1" spans="4:11" ht="408" customHeight="1"/>
    <row r="6" spans="4:11">
      <c r="D6" s="5"/>
      <c r="E6" s="5"/>
      <c r="F6" s="5"/>
      <c r="G6" s="5"/>
      <c r="H6" s="5"/>
      <c r="I6" s="5"/>
      <c r="J6" s="5"/>
      <c r="K6" s="5"/>
    </row>
    <row r="7" spans="4:11">
      <c r="D7" s="5"/>
      <c r="E7" s="5"/>
      <c r="F7" s="5"/>
      <c r="G7" s="5"/>
      <c r="H7" s="5"/>
      <c r="I7" s="5"/>
      <c r="J7" s="5"/>
      <c r="K7" s="5"/>
    </row>
    <row r="8" spans="4:11">
      <c r="D8" s="5"/>
      <c r="E8" s="5"/>
      <c r="F8" s="5"/>
      <c r="G8" s="5"/>
      <c r="H8" s="5"/>
      <c r="I8" s="5"/>
      <c r="J8" s="5"/>
      <c r="K8" s="5"/>
    </row>
    <row r="9" spans="4:11">
      <c r="D9" s="5"/>
      <c r="E9" s="5"/>
      <c r="F9" s="5"/>
      <c r="G9" s="5"/>
      <c r="H9" s="5"/>
      <c r="I9" s="5"/>
      <c r="J9" s="5"/>
      <c r="K9" s="5"/>
    </row>
    <row r="10" spans="4:11">
      <c r="D10" s="5"/>
      <c r="E10" s="5"/>
      <c r="F10" s="5"/>
      <c r="G10" s="5"/>
      <c r="H10" s="5"/>
      <c r="I10" s="5"/>
      <c r="J10" s="5"/>
      <c r="K10" s="5"/>
    </row>
    <row r="11" spans="4:11">
      <c r="D11" s="5"/>
      <c r="E11" s="5"/>
      <c r="F11" s="5"/>
      <c r="G11" s="5"/>
      <c r="H11" s="5"/>
      <c r="I11" s="5"/>
      <c r="J11" s="5"/>
      <c r="K11" s="5"/>
    </row>
    <row r="12" spans="4:11">
      <c r="D12" s="5"/>
      <c r="E12" s="5"/>
      <c r="F12" s="5"/>
      <c r="G12" s="5"/>
      <c r="H12" s="5"/>
      <c r="I12" s="5"/>
      <c r="J12" s="5"/>
      <c r="K12" s="5"/>
    </row>
    <row r="13" spans="4:11">
      <c r="D13" s="5"/>
      <c r="E13" s="5"/>
      <c r="F13" s="5"/>
      <c r="G13" s="5"/>
      <c r="H13" s="5"/>
      <c r="I13" s="5"/>
      <c r="J13" s="5"/>
      <c r="K13" s="5"/>
    </row>
    <row r="14" spans="4:11">
      <c r="D14" s="5"/>
      <c r="E14" s="5"/>
      <c r="F14" s="5"/>
      <c r="G14" s="5"/>
      <c r="H14" s="5"/>
      <c r="I14" s="5"/>
      <c r="J14" s="5"/>
      <c r="K14" s="5"/>
    </row>
    <row r="15" spans="4:11">
      <c r="D15" s="5"/>
      <c r="E15" s="5"/>
      <c r="F15" s="5"/>
      <c r="G15" s="5"/>
      <c r="H15" s="5"/>
      <c r="I15" s="5"/>
      <c r="J15" s="5"/>
      <c r="K15" s="5"/>
    </row>
    <row r="16" spans="4:11">
      <c r="D16" s="5"/>
      <c r="E16" s="5"/>
      <c r="F16" s="5"/>
      <c r="G16" s="5"/>
      <c r="H16" s="5"/>
      <c r="I16" s="5"/>
      <c r="J16" s="5"/>
      <c r="K16" s="5"/>
    </row>
    <row r="17" spans="4:11">
      <c r="D17" s="5"/>
      <c r="E17" s="5"/>
      <c r="F17" s="5"/>
      <c r="G17" s="5"/>
      <c r="H17" s="5"/>
      <c r="I17" s="5"/>
      <c r="J17" s="5"/>
      <c r="K17" s="5"/>
    </row>
    <row r="18" spans="4:11">
      <c r="D18" s="5"/>
      <c r="E18" s="5"/>
      <c r="F18" s="5"/>
      <c r="G18" s="5"/>
      <c r="H18" s="5"/>
      <c r="I18" s="5"/>
      <c r="J18" s="5"/>
      <c r="K18" s="5"/>
    </row>
    <row r="19" spans="4:11">
      <c r="D19" s="5"/>
      <c r="E19" s="5"/>
      <c r="F19" s="5"/>
      <c r="G19" s="5"/>
      <c r="H19" s="5"/>
      <c r="I19" s="5"/>
      <c r="J19" s="5"/>
      <c r="K19" s="5"/>
    </row>
    <row r="20" spans="4:11">
      <c r="D20" s="5"/>
      <c r="E20" s="5"/>
      <c r="F20" s="5"/>
      <c r="G20" s="5"/>
      <c r="H20" s="5"/>
      <c r="I20" s="5"/>
      <c r="J20" s="5"/>
      <c r="K20" s="5"/>
    </row>
  </sheetData>
  <sheetProtection password="ABD7" sheet="1" objects="1" scenarios="1"/>
  <pageMargins left="0.7" right="0.7" top="0.75" bottom="0.75" header="0.3" footer="0.3"/>
  <pageSetup orientation="portrait" horizontalDpi="4294967293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" filterMode="1">
    <tabColor rgb="FFFFFF00"/>
  </sheetPr>
  <dimension ref="A1:K67"/>
  <sheetViews>
    <sheetView workbookViewId="0">
      <selection activeCell="C12" sqref="C12:D12"/>
    </sheetView>
  </sheetViews>
  <sheetFormatPr baseColWidth="10" defaultRowHeight="15"/>
  <cols>
    <col min="1" max="1" width="5.7109375" style="5" customWidth="1"/>
    <col min="2" max="2" width="21.85546875" style="131" customWidth="1"/>
    <col min="3" max="3" width="40.85546875" style="5" customWidth="1"/>
    <col min="4" max="5" width="15.28515625" style="137" customWidth="1"/>
    <col min="6" max="16384" width="11.42578125" style="5"/>
  </cols>
  <sheetData>
    <row r="1" spans="1:11" ht="21">
      <c r="A1" s="38"/>
      <c r="B1" s="292" t="s">
        <v>0</v>
      </c>
      <c r="C1" s="293"/>
      <c r="D1" s="294"/>
      <c r="E1" s="294"/>
      <c r="F1" s="293"/>
      <c r="G1" s="293"/>
      <c r="H1" s="295"/>
      <c r="I1" s="40"/>
      <c r="J1" s="38"/>
      <c r="K1" s="38"/>
    </row>
    <row r="2" spans="1:11" ht="15.75" customHeight="1">
      <c r="A2" s="2"/>
      <c r="B2" s="296"/>
      <c r="C2" s="297"/>
      <c r="D2" s="298"/>
      <c r="E2" s="298"/>
      <c r="F2" s="297"/>
      <c r="G2" s="297"/>
      <c r="H2" s="299"/>
      <c r="I2" s="40"/>
      <c r="J2" s="3"/>
      <c r="K2" s="6"/>
    </row>
    <row r="3" spans="1:11" ht="19.5">
      <c r="A3" s="39"/>
      <c r="B3" s="288" t="s">
        <v>292</v>
      </c>
      <c r="C3" s="289"/>
      <c r="D3" s="290"/>
      <c r="E3" s="290"/>
      <c r="F3" s="289"/>
      <c r="G3" s="289"/>
      <c r="H3" s="291"/>
      <c r="I3" s="39"/>
      <c r="J3" s="39"/>
      <c r="K3" s="39"/>
    </row>
    <row r="4" spans="1:11">
      <c r="A4" s="7"/>
      <c r="B4" s="132"/>
      <c r="C4" s="41"/>
      <c r="D4" s="128"/>
      <c r="E4" s="128"/>
      <c r="F4" s="9"/>
      <c r="G4" s="9"/>
      <c r="H4" s="9"/>
      <c r="I4" s="7"/>
      <c r="J4" s="7"/>
      <c r="K4" s="7"/>
    </row>
    <row r="5" spans="1:11" ht="18">
      <c r="A5" s="7"/>
      <c r="B5" s="47" t="s">
        <v>151</v>
      </c>
      <c r="C5" s="45" t="s">
        <v>273</v>
      </c>
      <c r="D5" s="129" t="s">
        <v>3</v>
      </c>
      <c r="E5" s="283" t="s">
        <v>4</v>
      </c>
      <c r="F5" s="284"/>
      <c r="G5" s="285"/>
      <c r="H5" s="47" t="s">
        <v>26</v>
      </c>
      <c r="I5" s="7"/>
      <c r="J5" s="7"/>
      <c r="K5" s="7"/>
    </row>
    <row r="6" spans="1:11" ht="18.75" customHeight="1">
      <c r="A6" s="7"/>
      <c r="B6" s="125"/>
      <c r="C6" s="134"/>
      <c r="D6" s="135"/>
      <c r="E6" s="286"/>
      <c r="F6" s="287"/>
      <c r="G6" s="287"/>
      <c r="H6" s="46"/>
      <c r="I6" s="7"/>
      <c r="J6" s="7"/>
      <c r="K6" s="7"/>
    </row>
    <row r="7" spans="1:11">
      <c r="B7" s="133"/>
      <c r="C7" s="42"/>
      <c r="D7" s="136"/>
      <c r="E7" s="136"/>
      <c r="F7" s="26"/>
      <c r="G7" s="26"/>
      <c r="H7" s="26"/>
    </row>
    <row r="8" spans="1:11" hidden="1">
      <c r="B8" s="133"/>
      <c r="C8" s="26"/>
      <c r="D8" s="26"/>
      <c r="E8" s="26"/>
      <c r="F8" s="26"/>
      <c r="G8" s="26"/>
      <c r="H8" s="26"/>
    </row>
    <row r="9" spans="1:11" hidden="1">
      <c r="B9" s="133"/>
      <c r="C9" s="26"/>
      <c r="D9" s="26"/>
      <c r="E9" s="26"/>
      <c r="F9" s="26"/>
      <c r="G9" s="26"/>
      <c r="H9" s="26"/>
    </row>
    <row r="10" spans="1:11" hidden="1">
      <c r="B10" s="133"/>
      <c r="C10" s="9"/>
      <c r="D10" s="26"/>
      <c r="E10" s="26"/>
      <c r="F10" s="26"/>
      <c r="G10" s="26"/>
      <c r="H10" s="26"/>
    </row>
    <row r="11" spans="1:11" hidden="1">
      <c r="B11" s="132"/>
      <c r="C11" s="43"/>
      <c r="D11" s="26"/>
      <c r="E11" s="26"/>
      <c r="F11" s="26"/>
      <c r="G11" s="26"/>
      <c r="H11" s="26"/>
    </row>
    <row r="12" spans="1:11" ht="18">
      <c r="B12" s="45" t="s">
        <v>7</v>
      </c>
      <c r="C12" s="45" t="s">
        <v>8</v>
      </c>
      <c r="D12" s="129" t="s">
        <v>5</v>
      </c>
      <c r="E12" s="129" t="s">
        <v>6</v>
      </c>
      <c r="F12" s="26"/>
      <c r="G12" s="26"/>
      <c r="H12" s="26"/>
    </row>
    <row r="13" spans="1:11" ht="20.25" hidden="1" customHeight="1">
      <c r="B13" s="127" t="s">
        <v>195</v>
      </c>
      <c r="C13" s="48" t="s">
        <v>33</v>
      </c>
      <c r="D13" s="130"/>
      <c r="E13" s="130"/>
      <c r="F13" s="26"/>
      <c r="G13" s="26"/>
      <c r="H13" s="26"/>
    </row>
    <row r="14" spans="1:11" ht="20.25" hidden="1" customHeight="1">
      <c r="B14" s="127" t="s">
        <v>196</v>
      </c>
      <c r="C14" s="48" t="s">
        <v>32</v>
      </c>
      <c r="D14" s="44"/>
      <c r="E14" s="44"/>
      <c r="F14" s="26"/>
      <c r="G14" s="26"/>
      <c r="H14" s="26"/>
    </row>
    <row r="15" spans="1:11" ht="20.25" hidden="1" customHeight="1">
      <c r="B15" s="127" t="s">
        <v>166</v>
      </c>
      <c r="C15" s="48" t="s">
        <v>31</v>
      </c>
      <c r="D15" s="44"/>
      <c r="E15" s="44"/>
      <c r="F15" s="26"/>
      <c r="G15" s="26"/>
      <c r="H15" s="26"/>
    </row>
    <row r="16" spans="1:11" ht="20.25" customHeight="1">
      <c r="B16" s="127" t="s">
        <v>155</v>
      </c>
      <c r="C16" s="48" t="s">
        <v>24</v>
      </c>
      <c r="D16" s="130"/>
      <c r="E16" s="130"/>
      <c r="F16" s="26"/>
      <c r="G16" s="26"/>
      <c r="H16" s="26"/>
    </row>
    <row r="17" spans="2:8" ht="20.25" customHeight="1">
      <c r="B17" s="127" t="s">
        <v>193</v>
      </c>
      <c r="C17" s="48" t="s">
        <v>25</v>
      </c>
      <c r="D17" s="44"/>
      <c r="E17" s="44"/>
      <c r="F17" s="26"/>
      <c r="G17" s="26"/>
      <c r="H17" s="26"/>
    </row>
    <row r="18" spans="2:8" ht="20.25" hidden="1" customHeight="1">
      <c r="B18" s="127" t="s">
        <v>213</v>
      </c>
      <c r="C18" s="49" t="s">
        <v>30</v>
      </c>
      <c r="D18" s="44"/>
      <c r="E18" s="44"/>
      <c r="F18" s="26"/>
      <c r="G18" s="26"/>
      <c r="H18" s="26"/>
    </row>
    <row r="19" spans="2:8" ht="20.25" hidden="1" customHeight="1">
      <c r="B19" s="127" t="s">
        <v>194</v>
      </c>
      <c r="C19" s="50" t="s">
        <v>34</v>
      </c>
      <c r="D19" s="130"/>
      <c r="E19" s="130"/>
      <c r="F19" s="26"/>
      <c r="G19" s="26"/>
      <c r="H19" s="26"/>
    </row>
    <row r="20" spans="2:8" ht="20.25" hidden="1" customHeight="1">
      <c r="B20" s="127" t="s">
        <v>226</v>
      </c>
      <c r="C20" s="50" t="s">
        <v>150</v>
      </c>
      <c r="D20" s="130"/>
      <c r="E20" s="130"/>
      <c r="F20" s="26"/>
      <c r="G20" s="26"/>
      <c r="H20" s="26"/>
    </row>
    <row r="21" spans="2:8" ht="20.25" hidden="1" customHeight="1">
      <c r="B21" s="127" t="s">
        <v>253</v>
      </c>
      <c r="C21" s="50" t="s">
        <v>171</v>
      </c>
      <c r="D21" s="130"/>
      <c r="E21" s="130"/>
      <c r="F21" s="26"/>
      <c r="G21" s="26"/>
      <c r="H21" s="26"/>
    </row>
    <row r="22" spans="2:8" ht="20.25" hidden="1" customHeight="1">
      <c r="B22" s="127" t="s">
        <v>218</v>
      </c>
      <c r="C22" s="50" t="s">
        <v>55</v>
      </c>
      <c r="D22" s="130"/>
      <c r="E22" s="130"/>
      <c r="F22" s="26"/>
      <c r="G22" s="26"/>
      <c r="H22" s="26"/>
    </row>
    <row r="23" spans="2:8" ht="20.25" customHeight="1"/>
    <row r="24" spans="2:8" ht="20.25" customHeight="1">
      <c r="D24" s="138">
        <f>SUBTOTAL(9,D13:D23)</f>
        <v>0</v>
      </c>
      <c r="E24" s="138">
        <f>SUBTOTAL(9,E13:E23)</f>
        <v>0</v>
      </c>
    </row>
    <row r="25" spans="2:8" ht="20.25" customHeight="1">
      <c r="D25" s="300">
        <f>D24-E24</f>
        <v>0</v>
      </c>
      <c r="E25" s="300"/>
    </row>
    <row r="26" spans="2:8" ht="20.25" customHeight="1"/>
    <row r="27" spans="2:8" ht="20.25" customHeight="1"/>
    <row r="28" spans="2:8" ht="20.25" customHeight="1"/>
    <row r="29" spans="2:8" ht="20.25" customHeight="1"/>
    <row r="30" spans="2:8" ht="20.25" customHeight="1"/>
    <row r="31" spans="2:8" ht="20.25" customHeight="1"/>
    <row r="32" spans="2:8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</sheetData>
  <sheetProtection password="ABD7" sheet="1" objects="1" scenarios="1" autoFilter="0"/>
  <protectedRanges>
    <protectedRange sqref="D13:E22" name="DEBEHABER"/>
    <protectedRange sqref="B6:H6" name="SEIS"/>
  </protectedRanges>
  <autoFilter ref="C12:C22">
    <filterColumn colId="0">
      <filters>
        <filter val="BANCOS"/>
        <filter val="CAJA"/>
      </filters>
    </filterColumn>
    <sortState ref="C14:C18">
      <sortCondition ref="C12:C19"/>
    </sortState>
  </autoFilter>
  <mergeCells count="5">
    <mergeCell ref="E5:G5"/>
    <mergeCell ref="E6:G6"/>
    <mergeCell ref="B3:H3"/>
    <mergeCell ref="B1:H2"/>
    <mergeCell ref="D25:E25"/>
  </mergeCells>
  <hyperlinks>
    <hyperlink ref="C13" location="'MY1'!A1" display="CAJA"/>
    <hyperlink ref="C14" location="'MY2'!A1" display="BANCOS"/>
    <hyperlink ref="C17" location="'MY5'!A1" display="INVENTARIO DE MATERIALES INDIRECTOS "/>
    <hyperlink ref="C16" location="'MY4'!A1" display="INVENTARIO DE MATERIA PRIMA"/>
    <hyperlink ref="C15" location="'MY3'!A1" display="CUENTAS POR COBRAR"/>
    <hyperlink ref="C19" location="'MY10'!A1" display="CUENTAS POR COBRAR"/>
    <hyperlink ref="C18" location="'MY6'!A1" display="DOCUMENTOS POR PAGAR"/>
    <hyperlink ref="C20" location="'MY45'!A1" display="VENTAS"/>
    <hyperlink ref="C21" location="'MY69'!A1" display="VENTAS TARJETAS"/>
    <hyperlink ref="C22" location="'MY37'!A1" display="IVA VENTAS"/>
  </hyperlinks>
  <pageMargins left="0.70866141732283472" right="0.70866141732283472" top="0.74803149606299213" bottom="0.74803149606299213" header="0.31496062992125984" footer="0.31496062992125984"/>
  <pageSetup scale="65" orientation="portrait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56" filterMode="1">
    <tabColor rgb="FFFF0000"/>
  </sheetPr>
  <dimension ref="A1:K121"/>
  <sheetViews>
    <sheetView workbookViewId="0">
      <selection activeCell="B1" sqref="B1:E1"/>
    </sheetView>
  </sheetViews>
  <sheetFormatPr baseColWidth="10" defaultRowHeight="15"/>
  <cols>
    <col min="1" max="1" width="5.7109375" style="140" customWidth="1"/>
    <col min="2" max="2" width="19.28515625" style="228" customWidth="1"/>
    <col min="3" max="3" width="44.28515625" style="140" customWidth="1"/>
    <col min="4" max="4" width="17.7109375" style="185" customWidth="1"/>
    <col min="5" max="5" width="18" style="185" customWidth="1"/>
    <col min="6" max="7" width="11.42578125" style="140"/>
    <col min="8" max="8" width="21.42578125" style="140" customWidth="1"/>
    <col min="9" max="16384" width="11.42578125" style="140"/>
  </cols>
  <sheetData>
    <row r="1" spans="1:11" ht="19.5">
      <c r="A1" s="197"/>
      <c r="B1" s="305" t="s">
        <v>0</v>
      </c>
      <c r="C1" s="306"/>
      <c r="D1" s="307"/>
      <c r="E1" s="308"/>
      <c r="F1" s="198"/>
      <c r="G1" s="198"/>
      <c r="H1" s="199"/>
      <c r="I1" s="197"/>
      <c r="J1" s="197"/>
      <c r="K1" s="197"/>
    </row>
    <row r="2" spans="1:11" ht="15.75">
      <c r="A2" s="200"/>
      <c r="B2" s="201"/>
      <c r="C2" s="187"/>
      <c r="D2" s="202"/>
      <c r="E2" s="203"/>
      <c r="F2" s="204"/>
      <c r="G2" s="204"/>
      <c r="H2" s="205"/>
      <c r="I2" s="204"/>
      <c r="J2" s="204"/>
      <c r="K2" s="206"/>
    </row>
    <row r="3" spans="1:11" ht="19.5">
      <c r="A3" s="197"/>
      <c r="B3" s="309" t="s">
        <v>79</v>
      </c>
      <c r="C3" s="310"/>
      <c r="D3" s="311"/>
      <c r="E3" s="312"/>
      <c r="F3" s="197"/>
      <c r="G3" s="197"/>
      <c r="H3" s="207"/>
      <c r="I3" s="197"/>
      <c r="J3" s="197"/>
      <c r="K3" s="197"/>
    </row>
    <row r="4" spans="1:11">
      <c r="A4" s="206"/>
      <c r="B4" s="208"/>
      <c r="C4" s="209"/>
      <c r="D4" s="210"/>
      <c r="E4" s="211"/>
      <c r="F4" s="206"/>
      <c r="G4" s="206"/>
      <c r="H4" s="212"/>
      <c r="I4" s="206"/>
      <c r="J4" s="206"/>
      <c r="K4" s="206"/>
    </row>
    <row r="5" spans="1:11" ht="18">
      <c r="A5" s="206"/>
      <c r="B5" s="213" t="s">
        <v>80</v>
      </c>
      <c r="C5" s="213" t="s">
        <v>4</v>
      </c>
      <c r="D5" s="301" t="s">
        <v>81</v>
      </c>
      <c r="E5" s="302"/>
      <c r="F5" s="214"/>
      <c r="G5" s="214"/>
      <c r="H5" s="214"/>
      <c r="I5" s="206"/>
      <c r="J5" s="206"/>
      <c r="K5" s="206"/>
    </row>
    <row r="6" spans="1:11" ht="18">
      <c r="A6" s="206"/>
      <c r="B6" s="215"/>
      <c r="C6" s="216"/>
      <c r="D6" s="303"/>
      <c r="E6" s="304"/>
      <c r="F6" s="214"/>
      <c r="G6" s="214"/>
      <c r="H6" s="214"/>
      <c r="I6" s="206"/>
      <c r="J6" s="206"/>
      <c r="K6" s="206"/>
    </row>
    <row r="7" spans="1:11" ht="33.75" customHeight="1">
      <c r="B7" s="217"/>
      <c r="C7" s="218"/>
      <c r="D7" s="210"/>
      <c r="E7" s="211"/>
    </row>
    <row r="8" spans="1:11" ht="18">
      <c r="B8" s="213" t="s">
        <v>7</v>
      </c>
      <c r="C8" s="213" t="s">
        <v>8</v>
      </c>
      <c r="D8" s="219" t="s">
        <v>5</v>
      </c>
      <c r="E8" s="219" t="s">
        <v>6</v>
      </c>
    </row>
    <row r="9" spans="1:11" ht="20.25" customHeight="1">
      <c r="B9" s="220" t="s">
        <v>155</v>
      </c>
      <c r="C9" s="221" t="s">
        <v>24</v>
      </c>
      <c r="D9" s="222"/>
      <c r="E9" s="222"/>
    </row>
    <row r="10" spans="1:11" ht="20.25" customHeight="1">
      <c r="B10" s="220" t="s">
        <v>193</v>
      </c>
      <c r="C10" s="221" t="s">
        <v>25</v>
      </c>
      <c r="D10" s="223"/>
      <c r="E10" s="223"/>
    </row>
    <row r="11" spans="1:11" ht="20.25" hidden="1" customHeight="1">
      <c r="B11" s="220" t="s">
        <v>194</v>
      </c>
      <c r="C11" s="221" t="s">
        <v>34</v>
      </c>
      <c r="D11" s="222"/>
      <c r="E11" s="222"/>
    </row>
    <row r="12" spans="1:11" ht="20.25" hidden="1" customHeight="1">
      <c r="B12" s="224" t="s">
        <v>195</v>
      </c>
      <c r="C12" s="221" t="s">
        <v>33</v>
      </c>
      <c r="D12" s="222"/>
      <c r="E12" s="222"/>
    </row>
    <row r="13" spans="1:11" ht="20.25" hidden="1" customHeight="1">
      <c r="B13" s="220" t="s">
        <v>196</v>
      </c>
      <c r="C13" s="221" t="s">
        <v>32</v>
      </c>
      <c r="D13" s="223"/>
      <c r="E13" s="222"/>
    </row>
    <row r="14" spans="1:11" ht="20.25" hidden="1" customHeight="1">
      <c r="B14" s="220" t="s">
        <v>197</v>
      </c>
      <c r="C14" s="221" t="s">
        <v>35</v>
      </c>
      <c r="D14" s="222"/>
      <c r="E14" s="222"/>
    </row>
    <row r="15" spans="1:11" ht="20.25" hidden="1" customHeight="1">
      <c r="B15" s="220" t="s">
        <v>165</v>
      </c>
      <c r="C15" s="221" t="s">
        <v>46</v>
      </c>
      <c r="D15" s="222"/>
      <c r="E15" s="222"/>
    </row>
    <row r="16" spans="1:11" ht="20.25" hidden="1" customHeight="1">
      <c r="B16" s="220" t="s">
        <v>198</v>
      </c>
      <c r="C16" s="221" t="s">
        <v>385</v>
      </c>
      <c r="D16" s="223"/>
      <c r="E16" s="222"/>
    </row>
    <row r="17" spans="2:5" ht="20.25" hidden="1" customHeight="1">
      <c r="B17" s="220" t="s">
        <v>169</v>
      </c>
      <c r="C17" s="221" t="s">
        <v>36</v>
      </c>
      <c r="D17" s="223"/>
      <c r="E17" s="223"/>
    </row>
    <row r="18" spans="2:5" ht="20.25" hidden="1" customHeight="1">
      <c r="B18" s="220" t="s">
        <v>199</v>
      </c>
      <c r="C18" s="221" t="s">
        <v>37</v>
      </c>
      <c r="D18" s="223"/>
      <c r="E18" s="223"/>
    </row>
    <row r="19" spans="2:5" ht="20.25" hidden="1" customHeight="1">
      <c r="B19" s="220" t="s">
        <v>387</v>
      </c>
      <c r="C19" s="221" t="s">
        <v>38</v>
      </c>
      <c r="D19" s="223"/>
      <c r="E19" s="223"/>
    </row>
    <row r="20" spans="2:5" ht="20.25" hidden="1" customHeight="1">
      <c r="B20" s="220" t="s">
        <v>200</v>
      </c>
      <c r="C20" s="221" t="s">
        <v>39</v>
      </c>
      <c r="D20" s="222"/>
      <c r="E20" s="222"/>
    </row>
    <row r="21" spans="2:5" ht="20.25" hidden="1" customHeight="1">
      <c r="B21" s="220" t="s">
        <v>201</v>
      </c>
      <c r="C21" s="221" t="s">
        <v>40</v>
      </c>
      <c r="D21" s="222"/>
      <c r="E21" s="222"/>
    </row>
    <row r="22" spans="2:5" ht="20.25" hidden="1" customHeight="1">
      <c r="B22" s="220" t="s">
        <v>202</v>
      </c>
      <c r="C22" s="221" t="s">
        <v>41</v>
      </c>
      <c r="D22" s="222"/>
      <c r="E22" s="222"/>
    </row>
    <row r="23" spans="2:5" ht="20.25" hidden="1" customHeight="1">
      <c r="B23" s="220" t="s">
        <v>203</v>
      </c>
      <c r="C23" s="221" t="s">
        <v>261</v>
      </c>
      <c r="D23" s="222"/>
      <c r="E23" s="222"/>
    </row>
    <row r="24" spans="2:5" ht="20.25" hidden="1" customHeight="1">
      <c r="B24" s="220" t="s">
        <v>204</v>
      </c>
      <c r="C24" s="221" t="s">
        <v>262</v>
      </c>
      <c r="D24" s="222"/>
      <c r="E24" s="222"/>
    </row>
    <row r="25" spans="2:5" ht="20.25" hidden="1" customHeight="1">
      <c r="B25" s="220" t="s">
        <v>205</v>
      </c>
      <c r="C25" s="221" t="s">
        <v>42</v>
      </c>
      <c r="D25" s="223"/>
      <c r="E25" s="223"/>
    </row>
    <row r="26" spans="2:5" ht="20.25" hidden="1" customHeight="1">
      <c r="B26" s="220" t="s">
        <v>206</v>
      </c>
      <c r="C26" s="221" t="s">
        <v>43</v>
      </c>
      <c r="D26" s="223"/>
      <c r="E26" s="223"/>
    </row>
    <row r="27" spans="2:5" ht="20.25" hidden="1" customHeight="1">
      <c r="B27" s="220"/>
      <c r="C27" s="221"/>
      <c r="D27" s="223"/>
      <c r="E27" s="223"/>
    </row>
    <row r="28" spans="2:5" ht="20.25" hidden="1" customHeight="1">
      <c r="B28" s="220"/>
      <c r="C28" s="221"/>
      <c r="D28" s="223"/>
      <c r="E28" s="223"/>
    </row>
    <row r="29" spans="2:5" ht="20.25" hidden="1" customHeight="1">
      <c r="B29" s="220" t="s">
        <v>207</v>
      </c>
      <c r="C29" s="221" t="s">
        <v>47</v>
      </c>
      <c r="D29" s="223"/>
      <c r="E29" s="223"/>
    </row>
    <row r="30" spans="2:5" ht="20.25" hidden="1" customHeight="1">
      <c r="B30" s="220" t="s">
        <v>208</v>
      </c>
      <c r="C30" s="221" t="s">
        <v>48</v>
      </c>
      <c r="D30" s="223"/>
      <c r="E30" s="223"/>
    </row>
    <row r="31" spans="2:5" ht="20.25" hidden="1" customHeight="1">
      <c r="B31" s="220" t="s">
        <v>209</v>
      </c>
      <c r="C31" s="221" t="s">
        <v>49</v>
      </c>
      <c r="D31" s="223"/>
      <c r="E31" s="223"/>
    </row>
    <row r="32" spans="2:5" ht="20.25" hidden="1" customHeight="1">
      <c r="B32" s="220" t="s">
        <v>210</v>
      </c>
      <c r="C32" s="221" t="s">
        <v>50</v>
      </c>
      <c r="D32" s="223"/>
      <c r="E32" s="223"/>
    </row>
    <row r="33" spans="2:5" ht="20.25" hidden="1" customHeight="1">
      <c r="B33" s="220" t="s">
        <v>213</v>
      </c>
      <c r="C33" s="221" t="s">
        <v>30</v>
      </c>
      <c r="D33" s="222"/>
      <c r="E33" s="222"/>
    </row>
    <row r="34" spans="2:5" ht="20.25" hidden="1" customHeight="1">
      <c r="B34" s="220" t="s">
        <v>214</v>
      </c>
      <c r="C34" s="221" t="s">
        <v>51</v>
      </c>
      <c r="D34" s="223"/>
      <c r="E34" s="223"/>
    </row>
    <row r="35" spans="2:5" ht="20.25" hidden="1" customHeight="1">
      <c r="B35" s="220" t="s">
        <v>215</v>
      </c>
      <c r="C35" s="221" t="s">
        <v>52</v>
      </c>
      <c r="D35" s="223"/>
      <c r="E35" s="223"/>
    </row>
    <row r="36" spans="2:5" ht="20.25" hidden="1" customHeight="1">
      <c r="B36" s="220" t="s">
        <v>216</v>
      </c>
      <c r="C36" s="221" t="s">
        <v>53</v>
      </c>
      <c r="D36" s="223"/>
      <c r="E36" s="223"/>
    </row>
    <row r="37" spans="2:5" ht="20.25" hidden="1" customHeight="1">
      <c r="B37" s="220" t="s">
        <v>217</v>
      </c>
      <c r="C37" s="221" t="s">
        <v>54</v>
      </c>
      <c r="D37" s="223"/>
      <c r="E37" s="223"/>
    </row>
    <row r="38" spans="2:5" ht="20.25" hidden="1" customHeight="1">
      <c r="B38" s="220" t="s">
        <v>218</v>
      </c>
      <c r="C38" s="221" t="s">
        <v>55</v>
      </c>
      <c r="D38" s="223"/>
      <c r="E38" s="223"/>
    </row>
    <row r="39" spans="2:5" ht="20.25" hidden="1" customHeight="1">
      <c r="B39" s="220" t="s">
        <v>219</v>
      </c>
      <c r="C39" s="221" t="s">
        <v>56</v>
      </c>
      <c r="D39" s="223"/>
      <c r="E39" s="223"/>
    </row>
    <row r="40" spans="2:5" ht="20.25" hidden="1" customHeight="1">
      <c r="B40" s="220" t="s">
        <v>220</v>
      </c>
      <c r="C40" s="221" t="s">
        <v>57</v>
      </c>
      <c r="D40" s="223"/>
      <c r="E40" s="223"/>
    </row>
    <row r="41" spans="2:5" ht="20.25" hidden="1" customHeight="1">
      <c r="B41" s="220" t="s">
        <v>221</v>
      </c>
      <c r="C41" s="221" t="s">
        <v>58</v>
      </c>
      <c r="D41" s="222"/>
      <c r="E41" s="222"/>
    </row>
    <row r="42" spans="2:5" ht="20.25" hidden="1" customHeight="1">
      <c r="B42" s="220" t="s">
        <v>222</v>
      </c>
      <c r="C42" s="221" t="s">
        <v>59</v>
      </c>
      <c r="D42" s="223"/>
      <c r="E42" s="223"/>
    </row>
    <row r="43" spans="2:5" ht="20.25" hidden="1" customHeight="1">
      <c r="B43" s="220" t="s">
        <v>223</v>
      </c>
      <c r="C43" s="221" t="s">
        <v>60</v>
      </c>
      <c r="D43" s="222"/>
      <c r="E43" s="222"/>
    </row>
    <row r="44" spans="2:5" ht="20.25" hidden="1" customHeight="1">
      <c r="B44" s="220" t="s">
        <v>224</v>
      </c>
      <c r="C44" s="221" t="s">
        <v>61</v>
      </c>
      <c r="D44" s="223"/>
      <c r="E44" s="223"/>
    </row>
    <row r="45" spans="2:5" ht="20.25" hidden="1" customHeight="1">
      <c r="B45" s="220" t="s">
        <v>225</v>
      </c>
      <c r="C45" s="221" t="s">
        <v>62</v>
      </c>
      <c r="D45" s="223"/>
      <c r="E45" s="223"/>
    </row>
    <row r="46" spans="2:5" ht="20.25" hidden="1" customHeight="1">
      <c r="B46" s="220" t="s">
        <v>226</v>
      </c>
      <c r="C46" s="221" t="s">
        <v>63</v>
      </c>
      <c r="D46" s="223"/>
      <c r="E46" s="223"/>
    </row>
    <row r="47" spans="2:5" ht="20.25" hidden="1" customHeight="1">
      <c r="B47" s="220" t="s">
        <v>254</v>
      </c>
      <c r="C47" s="221" t="s">
        <v>64</v>
      </c>
      <c r="D47" s="223"/>
      <c r="E47" s="223"/>
    </row>
    <row r="48" spans="2:5" ht="20.25" hidden="1" customHeight="1">
      <c r="B48" s="220" t="s">
        <v>167</v>
      </c>
      <c r="C48" s="221" t="s">
        <v>66</v>
      </c>
      <c r="D48" s="222"/>
      <c r="E48" s="222"/>
    </row>
    <row r="49" spans="2:5" ht="20.25" hidden="1" customHeight="1">
      <c r="B49" s="220" t="s">
        <v>227</v>
      </c>
      <c r="C49" s="221" t="s">
        <v>65</v>
      </c>
      <c r="D49" s="222"/>
      <c r="E49" s="222"/>
    </row>
    <row r="50" spans="2:5" ht="20.25" hidden="1" customHeight="1">
      <c r="B50" s="220" t="s">
        <v>234</v>
      </c>
      <c r="C50" s="221" t="s">
        <v>67</v>
      </c>
      <c r="D50" s="222"/>
      <c r="E50" s="223"/>
    </row>
    <row r="51" spans="2:5" ht="20.25" hidden="1" customHeight="1">
      <c r="B51" s="220" t="s">
        <v>235</v>
      </c>
      <c r="C51" s="221" t="s">
        <v>68</v>
      </c>
      <c r="D51" s="223"/>
      <c r="E51" s="223"/>
    </row>
    <row r="52" spans="2:5" ht="20.25" hidden="1" customHeight="1">
      <c r="B52" s="220" t="s">
        <v>236</v>
      </c>
      <c r="C52" s="221" t="s">
        <v>390</v>
      </c>
      <c r="D52" s="222"/>
      <c r="E52" s="223"/>
    </row>
    <row r="53" spans="2:5" ht="20.25" hidden="1" customHeight="1">
      <c r="B53" s="220" t="s">
        <v>237</v>
      </c>
      <c r="C53" s="221" t="s">
        <v>389</v>
      </c>
      <c r="D53" s="223"/>
      <c r="E53" s="223"/>
    </row>
    <row r="54" spans="2:5" ht="20.25" hidden="1" customHeight="1">
      <c r="B54" s="220" t="s">
        <v>238</v>
      </c>
      <c r="C54" s="221" t="s">
        <v>70</v>
      </c>
      <c r="D54" s="222"/>
      <c r="E54" s="223"/>
    </row>
    <row r="55" spans="2:5" ht="20.25" hidden="1" customHeight="1">
      <c r="B55" s="220" t="s">
        <v>239</v>
      </c>
      <c r="C55" s="221" t="s">
        <v>71</v>
      </c>
      <c r="D55" s="223"/>
      <c r="E55" s="223"/>
    </row>
    <row r="56" spans="2:5" ht="20.25" hidden="1" customHeight="1">
      <c r="B56" s="220" t="s">
        <v>240</v>
      </c>
      <c r="C56" s="221" t="s">
        <v>72</v>
      </c>
      <c r="D56" s="223"/>
      <c r="E56" s="223"/>
    </row>
    <row r="57" spans="2:5" ht="20.25" hidden="1" customHeight="1">
      <c r="B57" s="220" t="s">
        <v>241</v>
      </c>
      <c r="C57" s="221" t="s">
        <v>73</v>
      </c>
      <c r="D57" s="223"/>
      <c r="E57" s="223"/>
    </row>
    <row r="58" spans="2:5" ht="20.25" hidden="1" customHeight="1">
      <c r="B58" s="220" t="s">
        <v>242</v>
      </c>
      <c r="C58" s="221" t="s">
        <v>74</v>
      </c>
      <c r="D58" s="223"/>
      <c r="E58" s="223"/>
    </row>
    <row r="59" spans="2:5" ht="20.25" hidden="1" customHeight="1">
      <c r="B59" s="220" t="s">
        <v>243</v>
      </c>
      <c r="C59" s="221" t="s">
        <v>75</v>
      </c>
      <c r="D59" s="223"/>
      <c r="E59" s="223"/>
    </row>
    <row r="60" spans="2:5" ht="20.25" hidden="1" customHeight="1">
      <c r="B60" s="220" t="s">
        <v>245</v>
      </c>
      <c r="C60" s="221" t="s">
        <v>76</v>
      </c>
      <c r="D60" s="222"/>
      <c r="E60" s="223"/>
    </row>
    <row r="61" spans="2:5" ht="20.25" hidden="1" customHeight="1">
      <c r="B61" s="220" t="s">
        <v>255</v>
      </c>
      <c r="C61" s="221" t="s">
        <v>77</v>
      </c>
      <c r="D61" s="223"/>
      <c r="E61" s="223"/>
    </row>
    <row r="62" spans="2:5" ht="20.25" hidden="1" customHeight="1">
      <c r="B62" s="220" t="s">
        <v>256</v>
      </c>
      <c r="C62" s="221" t="s">
        <v>78</v>
      </c>
      <c r="D62" s="223"/>
      <c r="E62" s="223"/>
    </row>
    <row r="63" spans="2:5" ht="20.25" hidden="1" customHeight="1">
      <c r="B63" s="220" t="s">
        <v>257</v>
      </c>
      <c r="C63" s="221" t="s">
        <v>105</v>
      </c>
      <c r="D63" s="223"/>
      <c r="E63" s="223"/>
    </row>
    <row r="64" spans="2:5" ht="20.25" hidden="1" customHeight="1">
      <c r="B64" s="220" t="s">
        <v>167</v>
      </c>
      <c r="C64" s="221" t="s">
        <v>107</v>
      </c>
      <c r="D64" s="223"/>
      <c r="E64" s="223"/>
    </row>
    <row r="65" spans="2:5" ht="20.25" hidden="1" customHeight="1">
      <c r="B65" s="220" t="s">
        <v>228</v>
      </c>
      <c r="C65" s="221" t="s">
        <v>108</v>
      </c>
      <c r="D65" s="223"/>
      <c r="E65" s="223"/>
    </row>
    <row r="66" spans="2:5" ht="20.25" hidden="1" customHeight="1">
      <c r="B66" s="220"/>
      <c r="C66" s="221" t="s">
        <v>113</v>
      </c>
      <c r="D66" s="222"/>
      <c r="E66" s="222"/>
    </row>
    <row r="67" spans="2:5" ht="20.25" hidden="1" customHeight="1">
      <c r="B67" s="220" t="s">
        <v>170</v>
      </c>
      <c r="C67" s="225" t="s">
        <v>114</v>
      </c>
      <c r="D67" s="222"/>
      <c r="E67" s="222"/>
    </row>
    <row r="68" spans="2:5" ht="20.25" hidden="1" customHeight="1">
      <c r="B68" s="220" t="s">
        <v>168</v>
      </c>
      <c r="C68" s="226" t="s">
        <v>115</v>
      </c>
      <c r="D68" s="222"/>
      <c r="E68" s="222"/>
    </row>
    <row r="69" spans="2:5" ht="20.25" hidden="1" customHeight="1">
      <c r="B69" s="220" t="s">
        <v>229</v>
      </c>
      <c r="C69" s="227" t="s">
        <v>149</v>
      </c>
      <c r="D69" s="223"/>
      <c r="E69" s="223"/>
    </row>
    <row r="70" spans="2:5" ht="20.25" hidden="1" customHeight="1">
      <c r="B70" s="220" t="s">
        <v>253</v>
      </c>
      <c r="C70" s="226" t="s">
        <v>154</v>
      </c>
      <c r="D70" s="223"/>
      <c r="E70" s="222"/>
    </row>
    <row r="71" spans="2:5" ht="20.25" hidden="1" customHeight="1">
      <c r="B71" s="220"/>
      <c r="C71" s="226" t="s">
        <v>190</v>
      </c>
      <c r="D71" s="223"/>
      <c r="E71" s="223"/>
    </row>
    <row r="72" spans="2:5" ht="20.25" hidden="1" customHeight="1">
      <c r="B72" s="220"/>
      <c r="C72" s="226" t="s">
        <v>191</v>
      </c>
      <c r="D72" s="222"/>
      <c r="E72" s="222"/>
    </row>
    <row r="73" spans="2:5" ht="20.25" hidden="1" customHeight="1">
      <c r="B73" s="220" t="s">
        <v>166</v>
      </c>
      <c r="C73" s="226" t="s">
        <v>386</v>
      </c>
      <c r="D73" s="222"/>
      <c r="E73" s="222"/>
    </row>
    <row r="74" spans="2:5" ht="20.25" hidden="1" customHeight="1">
      <c r="B74" s="220" t="s">
        <v>392</v>
      </c>
      <c r="C74" s="226" t="s">
        <v>391</v>
      </c>
      <c r="D74" s="223"/>
      <c r="E74" s="223"/>
    </row>
    <row r="75" spans="2:5" ht="20.25" hidden="1" customHeight="1">
      <c r="B75" s="220" t="s">
        <v>393</v>
      </c>
      <c r="C75" s="226" t="s">
        <v>397</v>
      </c>
      <c r="D75" s="223"/>
      <c r="E75" s="222"/>
    </row>
    <row r="76" spans="2:5" ht="20.25" hidden="1" customHeight="1">
      <c r="B76" s="220">
        <v>75</v>
      </c>
      <c r="C76" s="226" t="s">
        <v>192</v>
      </c>
      <c r="D76" s="223"/>
      <c r="E76" s="223"/>
    </row>
    <row r="77" spans="2:5" ht="20.25" customHeight="1"/>
    <row r="78" spans="2:5" ht="20.25" customHeight="1">
      <c r="D78" s="138">
        <f>SUBTOTAL(9,D9:D77)</f>
        <v>0</v>
      </c>
      <c r="E78" s="138">
        <f>SUBTOTAL(9,E9:E77)</f>
        <v>0</v>
      </c>
    </row>
    <row r="79" spans="2:5" ht="20.25" customHeight="1">
      <c r="D79" s="300">
        <f>D78-E78</f>
        <v>0</v>
      </c>
      <c r="E79" s="300"/>
    </row>
    <row r="80" spans="2:5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</sheetData>
  <sheetProtection password="ABD7" sheet="1" objects="1" scenarios="1" autoFilter="0"/>
  <protectedRanges>
    <protectedRange sqref="D9:E76" name="DEBEHABER"/>
    <protectedRange sqref="B6:E6" name="SEIS"/>
  </protectedRanges>
  <autoFilter ref="C8:C76">
    <filterColumn colId="0">
      <filters>
        <filter val="BANCOS"/>
        <filter val="CAJA"/>
      </filters>
    </filterColumn>
  </autoFilter>
  <mergeCells count="5">
    <mergeCell ref="D5:E5"/>
    <mergeCell ref="D6:E6"/>
    <mergeCell ref="B1:E1"/>
    <mergeCell ref="B3:E3"/>
    <mergeCell ref="D79:E79"/>
  </mergeCells>
  <hyperlinks>
    <hyperlink ref="C9" location="'MY4'!A1" display="CAJA"/>
    <hyperlink ref="C10" location="'MY5'!A1" display="BANCOS"/>
    <hyperlink ref="C12" location="'MY1'!A1" display="INVENTARIO DE MATERIA PRIMA"/>
    <hyperlink ref="C13" location="'MY2'!A1" display="INVENTARIO DE MATERIALES INDIRECTOS"/>
    <hyperlink ref="C14" location="'MY13'!A1" display="INVENTARIO DE PRODUCTO EN PROCESO"/>
    <hyperlink ref="C11" location="'MY10'!A1" display="CUENTAS POR COBRAR"/>
    <hyperlink ref="C15" location="'MY14'!A1" display="INVENTARIO DE PRODUCTO TERMINADO"/>
    <hyperlink ref="C16" location="'MY15'!A1" display="UTILES DE OFICINA SUMINISTROS"/>
    <hyperlink ref="C17" location="'MY3'!A1" display="IVA COMPRAS"/>
    <hyperlink ref="C18" location="'MY17'!A1" display="ANTICIPO RETENCIÓN EN LA FUENTE"/>
    <hyperlink ref="C19" location="'MY18'!A1" display="IMPUESTO A LA RENTA PAGADOS POR ANTIC."/>
    <hyperlink ref="C20" location="'MY19'!A1" display="TERRENO"/>
    <hyperlink ref="C21" location="'MY20'!A1" display="EDIFICIOS"/>
    <hyperlink ref="C33" location="'MY6'!A1" display="CUENTAS POR PAGAR"/>
    <hyperlink ref="C67" location="'MY66'!A1" display="#'MY66'!A1"/>
    <hyperlink ref="C22" location="'MY21'!A1" display="(-) DEP. ACUM. EDIFICIOS"/>
    <hyperlink ref="C23" location="'MY22'!A1" display="MAQUINARIA Y EQUIPO"/>
    <hyperlink ref="C24" location="'MY23'!A1" display="(-) DEP. ACUM. MAQ. Y EQUIPO"/>
    <hyperlink ref="C25" location="'MY24'!A1" display="VEHÍCULOS"/>
    <hyperlink ref="C26" location="'MY25'!A1" display="(-) DEP. ACUM. VEHÍCULO"/>
    <hyperlink ref="C29" location="'MY28'!A1" display="EQUIPO DE OFICINA"/>
    <hyperlink ref="C30" location="'MY29'!A1" display="(-) DEP. EQU. DE OFICINA"/>
    <hyperlink ref="C31" location="'MY30'!A1" display="EQUIPO DE COMPUTACIÓN"/>
    <hyperlink ref="C32" location="'MY31'!A1" display="(-) DEP. EQUIPO DE COMPUTACIÓN"/>
    <hyperlink ref="C34" location="'MY33'!A1" display="IESS POR PAGAR"/>
    <hyperlink ref="C35" location="'MY34'!A1" display="SUELDO ACUMULADOS POR PAGAR "/>
    <hyperlink ref="C36" location="'MY35'!A1" display="PROVISIONES PATRONALES POR PAGAR"/>
    <hyperlink ref="C37" location="'MY36'!A1" display="IVA POR PAGAR"/>
    <hyperlink ref="C38" location="'MY37'!A1" display="IVA VENTAS"/>
    <hyperlink ref="C39" location="'MY38'!A1" display="IMPUESTO A LA RENTA POR PAGAR "/>
    <hyperlink ref="C40" location="'MY39'!A1" display="PRESTAMO BANCARIO POR PAGAR &lt;1Año"/>
    <hyperlink ref="C41" location="'MY40'!A1" display="PRESTAMO BANCARIO POR PAGAR &gt;1Año"/>
    <hyperlink ref="C42" location="'MY41'!A1" display="HIPOTECA POR PAGAR"/>
    <hyperlink ref="C43" location="'MY42'!A1" display="CAPITAL"/>
    <hyperlink ref="C44" location="'MY43'!A1" display="UTILIDAD DEL EJERCICIO"/>
    <hyperlink ref="C45" location="'MY44'!A1" display="PERDIDA DEL EJERCICIO"/>
    <hyperlink ref="C46" location="'MY45'!A1" display="VENTAS (SERVICIOS PRESTADOS)"/>
    <hyperlink ref="C47" location="'MY46'!A1" display="DESCUENTO EN VENTAS (SERV. PREST.)"/>
    <hyperlink ref="C48" location="'MY47'!A1" display="NÓMINA DE FABRICA"/>
    <hyperlink ref="C49" location="'MY48'!A1" display="COSTOS INDIRECTOS DE FABRICACIÓN "/>
    <hyperlink ref="C50" location="'MY49'!A1" display="GASTO SUELDOS"/>
    <hyperlink ref="C51" location="'MY50'!A1" display="GASTO APORTE PATRONAL"/>
    <hyperlink ref="C52" location="'MY51'!A1" display="GASTO UTILES DE OFICINA O SUMINISTROS"/>
    <hyperlink ref="C53" location="'MY52'!A1" display="GASTO ARRIENDO"/>
    <hyperlink ref="C54" location="'MY53'!A1" display="GASTOS GENERALES"/>
    <hyperlink ref="C55" location="'MY54'!A1" display="GASTO DEP. DE EDIFICIOS"/>
    <hyperlink ref="C56" location="'MY55'!A1" display="GASTO. DEP.  VEHÍCULO"/>
    <hyperlink ref="C57" location="'MY56'!A1" display="GASTO. DEP. MUEBLES Y ENSERES"/>
    <hyperlink ref="C58" location="'MY57'!A1" display="GASTO. DEP. EQU. DE OFICINA"/>
    <hyperlink ref="C59" location="'MY58'!A1" display="GASTO. DEP. EQU. DE COMPUTACIÓN"/>
    <hyperlink ref="C60" location="'MY59'!A1" display="GASTO PUBLICIDAD"/>
    <hyperlink ref="C61" location="'MY60'!A1" display="GASTO TRANSPORTE "/>
    <hyperlink ref="C62" location="'MY61'!A1" display="GASTO INTERES"/>
    <hyperlink ref="C63" location="'MY62'!A1" display="#'MY62'!A1"/>
    <hyperlink ref="C64" location="'MY63'!A1" display="#'MY63'!A1"/>
    <hyperlink ref="C65" location="'MY64'!A1" display="#'MY64'!A1"/>
    <hyperlink ref="C66" location="'MY65'!A1" display="#'MY65'!A1"/>
    <hyperlink ref="C68" location="'MY67'!A1" display="MANO DE OBRA DIRECTA"/>
    <hyperlink ref="C71" location="'MY70'!A1" display="#'MY70'!A1"/>
    <hyperlink ref="C69" location="'MY68'!A1" display="#'MY168'!A1"/>
    <hyperlink ref="C70" location="'MY69'!A1" display="#'MY69'!A1"/>
    <hyperlink ref="C72" r:id="rId1" location="'MY71'!A1"/>
    <hyperlink ref="C74" location="'MY73'!A1" display="#'MY73'!A1"/>
    <hyperlink ref="C75" location="'MY74'!A1" display="#'MY74'!A1"/>
    <hyperlink ref="C76" location="'MY75'!A1" display="#'MY75'!A1"/>
    <hyperlink ref="C73" location="'MY72'!A1" display="#'MY72'!A1"/>
  </hyperlinks>
  <pageMargins left="0.70866141732283472" right="0.70866141732283472" top="0.68" bottom="0.36" header="0.31496062992125984" footer="0.31496062992125984"/>
  <pageSetup scale="60" orientation="portrait" horizontalDpi="4294967293" verticalDpi="0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3">
    <tabColor rgb="FF00FF00"/>
  </sheetPr>
  <dimension ref="B1:E2212"/>
  <sheetViews>
    <sheetView workbookViewId="0">
      <selection activeCell="A10" sqref="A10:XFD11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REGISTRO!C13</f>
        <v>INVENTARIO DE MATERIA PRIMA</v>
      </c>
      <c r="D6" s="379" t="s">
        <v>1</v>
      </c>
      <c r="E6" s="380" t="str">
        <f>REGISTRO!B13</f>
        <v>1.1.04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7.25" thickTop="1" thickBot="1">
      <c r="B12" s="386" t="s">
        <v>351</v>
      </c>
      <c r="C12" s="387" t="s">
        <v>352</v>
      </c>
      <c r="D12" s="388"/>
      <c r="E12" s="388">
        <v>811.36</v>
      </c>
    </row>
    <row r="13" spans="2:5" s="230" customFormat="1" ht="17.25" thickTop="1" thickBot="1">
      <c r="B13" s="386" t="s">
        <v>332</v>
      </c>
      <c r="C13" s="387" t="s">
        <v>346</v>
      </c>
      <c r="D13" s="388">
        <v>83.66</v>
      </c>
      <c r="E13" s="388"/>
    </row>
    <row r="14" spans="2:5" s="230" customFormat="1" ht="17.25" thickTop="1" thickBot="1">
      <c r="B14" s="386" t="s">
        <v>332</v>
      </c>
      <c r="C14" s="387" t="s">
        <v>345</v>
      </c>
      <c r="D14" s="388">
        <v>168.75</v>
      </c>
      <c r="E14" s="388"/>
    </row>
    <row r="15" spans="2:5" s="230" customFormat="1" ht="17.25" thickTop="1" thickBot="1">
      <c r="B15" s="386" t="s">
        <v>332</v>
      </c>
      <c r="C15" s="387" t="s">
        <v>344</v>
      </c>
      <c r="D15" s="388">
        <v>294.10000000000002</v>
      </c>
      <c r="E15" s="388"/>
    </row>
    <row r="16" spans="2:5" s="230" customFormat="1" ht="17.25" thickTop="1" thickBot="1">
      <c r="B16" s="386" t="s">
        <v>332</v>
      </c>
      <c r="C16" s="387" t="s">
        <v>343</v>
      </c>
      <c r="D16" s="388">
        <v>45.85</v>
      </c>
      <c r="E16" s="388"/>
    </row>
    <row r="17" spans="2:5" s="230" customFormat="1" ht="17.25" thickTop="1" thickBot="1">
      <c r="B17" s="386" t="s">
        <v>332</v>
      </c>
      <c r="C17" s="387" t="s">
        <v>336</v>
      </c>
      <c r="D17" s="388">
        <v>24</v>
      </c>
      <c r="E17" s="388"/>
    </row>
    <row r="18" spans="2:5" s="230" customFormat="1" ht="17.25" thickTop="1" thickBot="1">
      <c r="B18" s="386" t="s">
        <v>332</v>
      </c>
      <c r="C18" s="387" t="s">
        <v>342</v>
      </c>
      <c r="D18" s="388">
        <v>80</v>
      </c>
      <c r="E18" s="388"/>
    </row>
    <row r="19" spans="2:5" s="230" customFormat="1" ht="17.25" thickTop="1" thickBot="1">
      <c r="B19" s="386" t="s">
        <v>332</v>
      </c>
      <c r="C19" s="387" t="s">
        <v>341</v>
      </c>
      <c r="D19" s="388">
        <v>55</v>
      </c>
      <c r="E19" s="388"/>
    </row>
    <row r="20" spans="2:5" s="230" customFormat="1" ht="17.25" thickTop="1" thickBot="1">
      <c r="B20" s="386" t="s">
        <v>332</v>
      </c>
      <c r="C20" s="387" t="s">
        <v>340</v>
      </c>
      <c r="D20" s="388">
        <v>60</v>
      </c>
      <c r="E20" s="388"/>
    </row>
    <row r="21" spans="2:5" s="230" customFormat="1" ht="17.25" thickTop="1" thickBot="1">
      <c r="B21" s="386" t="s">
        <v>285</v>
      </c>
      <c r="C21" s="387" t="s">
        <v>313</v>
      </c>
      <c r="D21" s="388"/>
      <c r="E21" s="388">
        <v>663.49</v>
      </c>
    </row>
    <row r="22" spans="2:5" s="230" customFormat="1" ht="17.25" thickTop="1" thickBot="1">
      <c r="B22" s="386" t="s">
        <v>287</v>
      </c>
      <c r="C22" s="387" t="s">
        <v>307</v>
      </c>
      <c r="D22" s="388">
        <v>83.66</v>
      </c>
      <c r="E22" s="388"/>
    </row>
    <row r="23" spans="2:5" s="230" customFormat="1" ht="17.25" thickTop="1" thickBot="1">
      <c r="B23" s="386" t="s">
        <v>287</v>
      </c>
      <c r="C23" s="387" t="s">
        <v>306</v>
      </c>
      <c r="D23" s="388">
        <v>168.75</v>
      </c>
      <c r="E23" s="388"/>
    </row>
    <row r="24" spans="2:5" s="230" customFormat="1" ht="17.25" thickTop="1" thickBot="1">
      <c r="B24" s="386" t="s">
        <v>287</v>
      </c>
      <c r="C24" s="387" t="s">
        <v>305</v>
      </c>
      <c r="D24" s="388">
        <v>181.47</v>
      </c>
      <c r="E24" s="388"/>
    </row>
    <row r="25" spans="2:5" s="230" customFormat="1" ht="17.25" thickTop="1" thickBot="1">
      <c r="B25" s="386" t="s">
        <v>287</v>
      </c>
      <c r="C25" s="387" t="s">
        <v>295</v>
      </c>
      <c r="D25" s="388">
        <v>15.85</v>
      </c>
      <c r="E25" s="388"/>
    </row>
    <row r="26" spans="2:5" s="230" customFormat="1" ht="17.25" thickTop="1" thickBot="1">
      <c r="B26" s="386" t="s">
        <v>287</v>
      </c>
      <c r="C26" s="387" t="s">
        <v>297</v>
      </c>
      <c r="D26" s="388">
        <v>44</v>
      </c>
      <c r="E26" s="388"/>
    </row>
    <row r="27" spans="2:5" s="230" customFormat="1" ht="17.25" thickTop="1" thickBot="1">
      <c r="B27" s="386" t="s">
        <v>287</v>
      </c>
      <c r="C27" s="387" t="s">
        <v>298</v>
      </c>
      <c r="D27" s="388">
        <v>60</v>
      </c>
      <c r="E27" s="388"/>
    </row>
    <row r="28" spans="2:5" s="230" customFormat="1" ht="17.25" thickTop="1" thickBot="1">
      <c r="B28" s="386" t="s">
        <v>287</v>
      </c>
      <c r="C28" s="387" t="s">
        <v>299</v>
      </c>
      <c r="D28" s="388">
        <v>45.84</v>
      </c>
      <c r="E28" s="388"/>
    </row>
    <row r="29" spans="2:5" s="230" customFormat="1" ht="17.25" thickTop="1" thickBot="1">
      <c r="B29" s="386" t="s">
        <v>287</v>
      </c>
      <c r="C29" s="387" t="s">
        <v>299</v>
      </c>
      <c r="D29" s="388">
        <v>63.92</v>
      </c>
      <c r="E29" s="388"/>
    </row>
    <row r="30" spans="2:5" s="230" customFormat="1" ht="17.25" thickTop="1" thickBot="1">
      <c r="B30" s="386" t="s">
        <v>276</v>
      </c>
      <c r="C30" s="387" t="s">
        <v>300</v>
      </c>
      <c r="D30" s="388"/>
      <c r="E30" s="388">
        <v>203.65</v>
      </c>
    </row>
    <row r="31" spans="2:5" s="230" customFormat="1" ht="17.25" thickTop="1" thickBot="1">
      <c r="B31" s="386" t="s">
        <v>265</v>
      </c>
      <c r="C31" s="387" t="s">
        <v>271</v>
      </c>
      <c r="D31" s="388">
        <v>45.06</v>
      </c>
      <c r="E31" s="388"/>
    </row>
    <row r="32" spans="2:5" s="230" customFormat="1" ht="17.25" thickTop="1" thickBot="1">
      <c r="B32" s="386" t="s">
        <v>265</v>
      </c>
      <c r="C32" s="387" t="s">
        <v>271</v>
      </c>
      <c r="D32" s="388">
        <v>4</v>
      </c>
      <c r="E32" s="388"/>
    </row>
    <row r="33" spans="2:5" s="230" customFormat="1" ht="17.25" thickTop="1" thickBot="1">
      <c r="B33" s="386" t="s">
        <v>265</v>
      </c>
      <c r="C33" s="387" t="s">
        <v>270</v>
      </c>
      <c r="D33" s="388">
        <v>66.959999999999994</v>
      </c>
      <c r="E33" s="388"/>
    </row>
    <row r="34" spans="2:5" s="230" customFormat="1" ht="17.25" thickTop="1" thickBot="1">
      <c r="B34" s="386" t="s">
        <v>265</v>
      </c>
      <c r="C34" s="387" t="s">
        <v>269</v>
      </c>
      <c r="D34" s="388">
        <v>46.88</v>
      </c>
      <c r="E34" s="388"/>
    </row>
    <row r="35" spans="2:5" s="230" customFormat="1" ht="17.25" thickTop="1" thickBot="1">
      <c r="B35" s="386" t="s">
        <v>265</v>
      </c>
      <c r="C35" s="387" t="s">
        <v>266</v>
      </c>
      <c r="D35" s="388">
        <v>24.91</v>
      </c>
      <c r="E35" s="388"/>
    </row>
    <row r="36" spans="2:5" s="230" customFormat="1" ht="17.25" thickTop="1" thickBot="1">
      <c r="B36" s="386" t="s">
        <v>265</v>
      </c>
      <c r="C36" s="387" t="s">
        <v>266</v>
      </c>
      <c r="D36" s="388">
        <v>15.84</v>
      </c>
      <c r="E36" s="388"/>
    </row>
    <row r="37" spans="2:5" s="230" customFormat="1" ht="17.25" thickTop="1" thickBot="1">
      <c r="B37" s="399"/>
      <c r="C37" s="400" t="s">
        <v>172</v>
      </c>
      <c r="D37" s="401">
        <v>140</v>
      </c>
      <c r="E37" s="402"/>
    </row>
    <row r="38" spans="2:5" s="230" customFormat="1" ht="16.5" thickTop="1" thickBot="1">
      <c r="B38" s="389"/>
      <c r="C38" s="390"/>
      <c r="D38" s="264"/>
      <c r="E38" s="264"/>
    </row>
    <row r="39" spans="2:5" s="230" customFormat="1" ht="17.25" thickTop="1" thickBot="1">
      <c r="B39" s="389"/>
      <c r="C39" s="390"/>
      <c r="D39" s="391">
        <f>SUM(D10:D37)</f>
        <v>1818.5</v>
      </c>
      <c r="E39" s="392">
        <f>SUM(E10:E36)</f>
        <v>1678.5</v>
      </c>
    </row>
    <row r="40" spans="2:5" s="230" customFormat="1" ht="18.75" thickTop="1" thickBot="1">
      <c r="B40" s="389"/>
      <c r="C40" s="393" t="s">
        <v>29</v>
      </c>
      <c r="D40" s="394">
        <f>IF(D39&gt;E39,D39-E39,"")</f>
        <v>140</v>
      </c>
      <c r="E40" s="395" t="str">
        <f>IF(E39&gt;D39,E39-D39,"")</f>
        <v/>
      </c>
    </row>
    <row r="41" spans="2:5" s="230" customFormat="1" ht="15.75" thickTop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  <row r="2188" spans="2:5" s="230" customFormat="1">
      <c r="B2188" s="365"/>
      <c r="D2188" s="282"/>
      <c r="E2188" s="282"/>
    </row>
    <row r="2189" spans="2:5" s="230" customFormat="1">
      <c r="B2189" s="365"/>
      <c r="D2189" s="282"/>
      <c r="E2189" s="282"/>
    </row>
    <row r="2190" spans="2:5" s="230" customFormat="1">
      <c r="B2190" s="365"/>
      <c r="D2190" s="282"/>
      <c r="E2190" s="282"/>
    </row>
    <row r="2191" spans="2:5" s="230" customFormat="1">
      <c r="B2191" s="365"/>
      <c r="D2191" s="282"/>
      <c r="E2191" s="282"/>
    </row>
    <row r="2192" spans="2:5" s="230" customFormat="1">
      <c r="B2192" s="365"/>
      <c r="D2192" s="282"/>
      <c r="E2192" s="282"/>
    </row>
    <row r="2193" spans="2:5" s="230" customFormat="1">
      <c r="B2193" s="365"/>
      <c r="D2193" s="282"/>
      <c r="E2193" s="282"/>
    </row>
    <row r="2194" spans="2:5" s="230" customFormat="1">
      <c r="B2194" s="365"/>
      <c r="D2194" s="282"/>
      <c r="E2194" s="282"/>
    </row>
    <row r="2195" spans="2:5" s="230" customFormat="1">
      <c r="B2195" s="365"/>
      <c r="D2195" s="282"/>
      <c r="E2195" s="282"/>
    </row>
    <row r="2196" spans="2:5" s="230" customFormat="1">
      <c r="B2196" s="365"/>
      <c r="D2196" s="282"/>
      <c r="E2196" s="282"/>
    </row>
    <row r="2197" spans="2:5" s="230" customFormat="1">
      <c r="B2197" s="365"/>
      <c r="D2197" s="282"/>
      <c r="E2197" s="282"/>
    </row>
    <row r="2198" spans="2:5" s="230" customFormat="1">
      <c r="B2198" s="365"/>
      <c r="D2198" s="282"/>
      <c r="E2198" s="282"/>
    </row>
    <row r="2199" spans="2:5" s="230" customFormat="1">
      <c r="B2199" s="365"/>
      <c r="D2199" s="282"/>
      <c r="E2199" s="282"/>
    </row>
    <row r="2200" spans="2:5" s="230" customFormat="1">
      <c r="B2200" s="365"/>
      <c r="D2200" s="282"/>
      <c r="E2200" s="282"/>
    </row>
    <row r="2201" spans="2:5" s="230" customFormat="1">
      <c r="B2201" s="365"/>
      <c r="D2201" s="282"/>
      <c r="E2201" s="282"/>
    </row>
    <row r="2202" spans="2:5" s="230" customFormat="1">
      <c r="B2202" s="365"/>
      <c r="D2202" s="282"/>
      <c r="E2202" s="282"/>
    </row>
    <row r="2203" spans="2:5" s="230" customFormat="1">
      <c r="B2203" s="365"/>
      <c r="D2203" s="282"/>
      <c r="E2203" s="282"/>
    </row>
    <row r="2204" spans="2:5" s="230" customFormat="1">
      <c r="B2204" s="365"/>
      <c r="D2204" s="282"/>
      <c r="E2204" s="282"/>
    </row>
    <row r="2205" spans="2:5" s="230" customFormat="1">
      <c r="B2205" s="365"/>
      <c r="D2205" s="282"/>
      <c r="E2205" s="282"/>
    </row>
    <row r="2206" spans="2:5" s="230" customFormat="1">
      <c r="B2206" s="365"/>
      <c r="D2206" s="282"/>
      <c r="E2206" s="282"/>
    </row>
    <row r="2207" spans="2:5" s="230" customFormat="1">
      <c r="B2207" s="365"/>
      <c r="D2207" s="282"/>
      <c r="E2207" s="282"/>
    </row>
    <row r="2208" spans="2:5" s="230" customFormat="1">
      <c r="B2208" s="365"/>
      <c r="D2208" s="282"/>
      <c r="E2208" s="282"/>
    </row>
    <row r="2209" spans="2:5" s="230" customFormat="1">
      <c r="B2209" s="365"/>
      <c r="D2209" s="282"/>
      <c r="E2209" s="282"/>
    </row>
    <row r="2210" spans="2:5" s="230" customFormat="1">
      <c r="B2210" s="365"/>
      <c r="D2210" s="282"/>
      <c r="E2210" s="282"/>
    </row>
    <row r="2211" spans="2:5" s="230" customFormat="1">
      <c r="B2211" s="365"/>
      <c r="D2211" s="282"/>
      <c r="E2211" s="282"/>
    </row>
    <row r="2212" spans="2:5" s="230" customFormat="1">
      <c r="B2212" s="365"/>
      <c r="D2212" s="282"/>
      <c r="E2212" s="282"/>
    </row>
  </sheetData>
  <sheetProtection password="ABD7" sheet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tabColor rgb="FF00FF00"/>
  </sheetPr>
  <dimension ref="B1:E2187"/>
  <sheetViews>
    <sheetView workbookViewId="0">
      <selection activeCell="A10" sqref="A10:XFD11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CONTABILIDAD!C13</f>
        <v>INVENTARIO DE MATERIALES INDIRECTOS</v>
      </c>
      <c r="D6" s="379" t="s">
        <v>1</v>
      </c>
      <c r="E6" s="380" t="str">
        <f>REGISTRO!B14</f>
        <v>1.1.05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5.75" thickTop="1">
      <c r="B12" s="398"/>
      <c r="C12" s="231"/>
      <c r="D12" s="264"/>
      <c r="E12" s="264"/>
    </row>
    <row r="13" spans="2:5" s="230" customFormat="1" ht="15.75" thickBot="1">
      <c r="B13" s="389"/>
      <c r="C13" s="390"/>
      <c r="D13" s="264"/>
      <c r="E13" s="264"/>
    </row>
    <row r="14" spans="2:5" s="230" customFormat="1" ht="17.25" thickTop="1" thickBot="1">
      <c r="B14" s="389"/>
      <c r="C14" s="390"/>
      <c r="D14" s="391">
        <f>SUM(D10:D11)</f>
        <v>0</v>
      </c>
      <c r="E14" s="392">
        <f>SUM(E10:E11)</f>
        <v>0</v>
      </c>
    </row>
    <row r="15" spans="2:5" s="230" customFormat="1" ht="18.75" thickTop="1" thickBot="1">
      <c r="B15" s="389"/>
      <c r="C15" s="393" t="s">
        <v>29</v>
      </c>
      <c r="D15" s="394" t="str">
        <f>IF(D14&gt;E14,D14-E14,"")</f>
        <v/>
      </c>
      <c r="E15" s="395" t="str">
        <f>IF(E14&gt;D14,E14-D14,"")</f>
        <v/>
      </c>
    </row>
    <row r="16" spans="2:5" s="230" customFormat="1" ht="15.75" thickTop="1">
      <c r="B16" s="365"/>
      <c r="D16" s="282"/>
      <c r="E16" s="282"/>
    </row>
    <row r="17" spans="2:5" s="230" customFormat="1">
      <c r="B17" s="365"/>
      <c r="D17" s="282"/>
      <c r="E17" s="282"/>
    </row>
    <row r="18" spans="2:5" s="230" customFormat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</sheetData>
  <sheetProtection password="ABD7" sheet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tabColor rgb="FF00FF00"/>
  </sheetPr>
  <dimension ref="B1:E2196"/>
  <sheetViews>
    <sheetView workbookViewId="0">
      <selection activeCell="A10" sqref="A10:XFD11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REGISTRO!C15</f>
        <v>IVA EN COMPRAS</v>
      </c>
      <c r="D6" s="379" t="s">
        <v>1</v>
      </c>
      <c r="E6" s="380" t="str">
        <f>REGISTRO!B15</f>
        <v>1.1.09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7.25" thickTop="1" thickBot="1">
      <c r="B12" s="386" t="s">
        <v>332</v>
      </c>
      <c r="C12" s="387" t="s">
        <v>163</v>
      </c>
      <c r="D12" s="388">
        <v>10.039999999999999</v>
      </c>
      <c r="E12" s="388"/>
    </row>
    <row r="13" spans="2:5" s="230" customFormat="1" ht="17.25" thickTop="1" thickBot="1">
      <c r="B13" s="386" t="s">
        <v>332</v>
      </c>
      <c r="C13" s="387" t="s">
        <v>339</v>
      </c>
      <c r="D13" s="388">
        <v>20.25</v>
      </c>
      <c r="E13" s="388"/>
    </row>
    <row r="14" spans="2:5" s="230" customFormat="1" ht="17.25" thickTop="1" thickBot="1">
      <c r="B14" s="386" t="s">
        <v>332</v>
      </c>
      <c r="C14" s="387" t="s">
        <v>174</v>
      </c>
      <c r="D14" s="388">
        <v>35.29</v>
      </c>
      <c r="E14" s="388"/>
    </row>
    <row r="15" spans="2:5" s="230" customFormat="1" ht="17.25" thickTop="1" thickBot="1">
      <c r="B15" s="386" t="s">
        <v>287</v>
      </c>
      <c r="C15" s="387" t="s">
        <v>307</v>
      </c>
      <c r="D15" s="388">
        <v>10.039999999999999</v>
      </c>
      <c r="E15" s="388"/>
    </row>
    <row r="16" spans="2:5" s="230" customFormat="1" ht="17.25" thickTop="1" thickBot="1">
      <c r="B16" s="386" t="s">
        <v>287</v>
      </c>
      <c r="C16" s="387" t="s">
        <v>306</v>
      </c>
      <c r="D16" s="388">
        <v>20.25</v>
      </c>
      <c r="E16" s="388"/>
    </row>
    <row r="17" spans="2:5" s="230" customFormat="1" ht="17.25" thickTop="1" thickBot="1">
      <c r="B17" s="386" t="s">
        <v>287</v>
      </c>
      <c r="C17" s="387" t="s">
        <v>308</v>
      </c>
      <c r="D17" s="388">
        <v>21.78</v>
      </c>
      <c r="E17" s="388"/>
    </row>
    <row r="18" spans="2:5" s="230" customFormat="1" ht="17.25" thickTop="1" thickBot="1">
      <c r="B18" s="386" t="s">
        <v>265</v>
      </c>
      <c r="C18" s="387" t="s">
        <v>271</v>
      </c>
      <c r="D18" s="388">
        <v>5.41</v>
      </c>
      <c r="E18" s="388"/>
    </row>
    <row r="19" spans="2:5" s="230" customFormat="1" ht="17.25" thickTop="1" thickBot="1">
      <c r="B19" s="386" t="s">
        <v>265</v>
      </c>
      <c r="C19" s="387" t="s">
        <v>270</v>
      </c>
      <c r="D19" s="388">
        <v>8.0399999999999991</v>
      </c>
      <c r="E19" s="388"/>
    </row>
    <row r="20" spans="2:5" s="230" customFormat="1" ht="17.25" thickTop="1" thickBot="1">
      <c r="B20" s="386" t="s">
        <v>265</v>
      </c>
      <c r="C20" s="387" t="s">
        <v>269</v>
      </c>
      <c r="D20" s="388">
        <v>5.62</v>
      </c>
      <c r="E20" s="388"/>
    </row>
    <row r="21" spans="2:5" s="230" customFormat="1" ht="15.75" thickTop="1">
      <c r="B21" s="398"/>
      <c r="C21" s="231"/>
      <c r="D21" s="264"/>
      <c r="E21" s="264"/>
    </row>
    <row r="22" spans="2:5" s="230" customFormat="1" ht="15.75" thickBot="1">
      <c r="B22" s="389"/>
      <c r="C22" s="390"/>
      <c r="D22" s="264"/>
      <c r="E22" s="264"/>
    </row>
    <row r="23" spans="2:5" s="230" customFormat="1" ht="17.25" thickTop="1" thickBot="1">
      <c r="B23" s="389"/>
      <c r="C23" s="390"/>
      <c r="D23" s="391">
        <f>SUM(D10:D20)</f>
        <v>136.72</v>
      </c>
      <c r="E23" s="392">
        <f>SUM(E10:E20)</f>
        <v>0</v>
      </c>
    </row>
    <row r="24" spans="2:5" s="230" customFormat="1" ht="18.75" thickTop="1" thickBot="1">
      <c r="B24" s="389"/>
      <c r="C24" s="393" t="s">
        <v>29</v>
      </c>
      <c r="D24" s="394">
        <f>IF(D23&gt;E23,D23-E23,"")</f>
        <v>136.72</v>
      </c>
      <c r="E24" s="395" t="str">
        <f>IF(E23&gt;D23,E23-D23,"")</f>
        <v/>
      </c>
    </row>
    <row r="25" spans="2:5" s="230" customFormat="1" ht="15.75" thickTop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  <row r="2188" spans="2:5" s="230" customFormat="1">
      <c r="B2188" s="365"/>
      <c r="D2188" s="282"/>
      <c r="E2188" s="282"/>
    </row>
    <row r="2189" spans="2:5" s="230" customFormat="1">
      <c r="B2189" s="365"/>
      <c r="D2189" s="282"/>
      <c r="E2189" s="282"/>
    </row>
    <row r="2190" spans="2:5" s="230" customFormat="1">
      <c r="B2190" s="365"/>
      <c r="D2190" s="282"/>
      <c r="E2190" s="282"/>
    </row>
    <row r="2191" spans="2:5" s="230" customFormat="1">
      <c r="B2191" s="365"/>
      <c r="D2191" s="282"/>
      <c r="E2191" s="282"/>
    </row>
    <row r="2192" spans="2:5" s="230" customFormat="1">
      <c r="B2192" s="365"/>
      <c r="D2192" s="282"/>
      <c r="E2192" s="282"/>
    </row>
    <row r="2193" spans="2:5" s="230" customFormat="1">
      <c r="B2193" s="365"/>
      <c r="D2193" s="282"/>
      <c r="E2193" s="282"/>
    </row>
    <row r="2194" spans="2:5" s="230" customFormat="1">
      <c r="B2194" s="365"/>
      <c r="D2194" s="282"/>
      <c r="E2194" s="282"/>
    </row>
    <row r="2195" spans="2:5" s="230" customFormat="1">
      <c r="B2195" s="365"/>
      <c r="D2195" s="282"/>
      <c r="E2195" s="282"/>
    </row>
    <row r="2196" spans="2:5" s="230" customFormat="1">
      <c r="B2196" s="365"/>
      <c r="D2196" s="282"/>
      <c r="E2196" s="282"/>
    </row>
  </sheetData>
  <sheetProtection password="ABD7" sheet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>
    <tabColor rgb="FF00FF00"/>
  </sheetPr>
  <dimension ref="B1:I2217"/>
  <sheetViews>
    <sheetView workbookViewId="0">
      <selection activeCell="H7" sqref="H7"/>
    </sheetView>
  </sheetViews>
  <sheetFormatPr baseColWidth="10" defaultRowHeight="15"/>
  <cols>
    <col min="1" max="1" width="11.42578125" style="230"/>
    <col min="2" max="2" width="15.28515625" style="365" customWidth="1"/>
    <col min="3" max="3" width="42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9" ht="15.75" thickBot="1"/>
    <row r="2" spans="2:9" ht="21.75" thickTop="1">
      <c r="B2" s="367" t="s">
        <v>0</v>
      </c>
      <c r="C2" s="368"/>
      <c r="D2" s="368"/>
      <c r="E2" s="369"/>
    </row>
    <row r="3" spans="2:9" ht="15.75">
      <c r="B3" s="370"/>
      <c r="C3" s="187"/>
      <c r="D3" s="187"/>
      <c r="E3" s="371"/>
    </row>
    <row r="4" spans="2:9" ht="15.75">
      <c r="B4" s="372" t="s">
        <v>22</v>
      </c>
      <c r="C4" s="373"/>
      <c r="D4" s="373"/>
      <c r="E4" s="374"/>
    </row>
    <row r="5" spans="2:9" ht="15.75" thickBot="1">
      <c r="B5" s="375"/>
      <c r="C5" s="376"/>
      <c r="D5" s="376"/>
      <c r="E5" s="377"/>
    </row>
    <row r="6" spans="2:9" ht="15.75" thickTop="1">
      <c r="B6" s="378" t="s">
        <v>23</v>
      </c>
      <c r="C6" s="151" t="str">
        <f>REGISTRO!C16</f>
        <v>CAJA</v>
      </c>
      <c r="D6" s="379" t="s">
        <v>1</v>
      </c>
      <c r="E6" s="380" t="str">
        <f>REGISTRO!B16</f>
        <v>1.1.01</v>
      </c>
    </row>
    <row r="7" spans="2:9">
      <c r="B7" s="381" t="s">
        <v>2</v>
      </c>
      <c r="C7" s="396">
        <f ca="1">NOW()</f>
        <v>40339.419375115744</v>
      </c>
      <c r="D7" s="396"/>
      <c r="E7" s="383"/>
    </row>
    <row r="8" spans="2:9" ht="15.75" thickBot="1">
      <c r="B8" s="384"/>
      <c r="C8" s="244"/>
      <c r="D8" s="244"/>
      <c r="E8" s="385"/>
      <c r="I8" s="397"/>
    </row>
    <row r="9" spans="2:9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9" ht="17.25" thickTop="1" thickBot="1">
      <c r="B10" s="386"/>
      <c r="C10" s="387"/>
      <c r="D10" s="388"/>
      <c r="E10" s="388"/>
    </row>
    <row r="11" spans="2:9" ht="17.25" thickTop="1" thickBot="1">
      <c r="B11" s="386"/>
      <c r="C11" s="387"/>
      <c r="D11" s="388"/>
      <c r="E11" s="388"/>
    </row>
    <row r="12" spans="2:9" ht="17.25" thickTop="1" thickBot="1">
      <c r="B12" s="386" t="s">
        <v>363</v>
      </c>
      <c r="C12" s="387" t="s">
        <v>407</v>
      </c>
      <c r="D12" s="388"/>
      <c r="E12" s="388">
        <v>40</v>
      </c>
    </row>
    <row r="13" spans="2:9" ht="17.25" thickTop="1" thickBot="1">
      <c r="B13" s="386" t="s">
        <v>363</v>
      </c>
      <c r="C13" s="387" t="s">
        <v>399</v>
      </c>
      <c r="D13" s="388"/>
      <c r="E13" s="388">
        <v>37.799999999999997</v>
      </c>
    </row>
    <row r="14" spans="2:9" ht="17.25" thickTop="1" thickBot="1">
      <c r="B14" s="386" t="s">
        <v>363</v>
      </c>
      <c r="C14" s="387" t="s">
        <v>398</v>
      </c>
      <c r="D14" s="388"/>
      <c r="E14" s="388">
        <v>33.340000000000003</v>
      </c>
    </row>
    <row r="15" spans="2:9" ht="17.25" thickTop="1" thickBot="1">
      <c r="B15" s="386" t="s">
        <v>363</v>
      </c>
      <c r="C15" s="387" t="s">
        <v>366</v>
      </c>
      <c r="D15" s="388"/>
      <c r="E15" s="388">
        <v>50</v>
      </c>
    </row>
    <row r="16" spans="2:9" ht="17.25" thickTop="1" thickBot="1">
      <c r="B16" s="386" t="s">
        <v>363</v>
      </c>
      <c r="C16" s="387" t="s">
        <v>365</v>
      </c>
      <c r="D16" s="388"/>
      <c r="E16" s="388">
        <v>120</v>
      </c>
    </row>
    <row r="17" spans="2:5" ht="17.25" thickTop="1" thickBot="1">
      <c r="B17" s="386" t="s">
        <v>363</v>
      </c>
      <c r="C17" s="387" t="s">
        <v>364</v>
      </c>
      <c r="D17" s="388"/>
      <c r="E17" s="388">
        <v>292.57</v>
      </c>
    </row>
    <row r="18" spans="2:5" ht="17.25" thickTop="1" thickBot="1">
      <c r="B18" s="386" t="s">
        <v>363</v>
      </c>
      <c r="C18" s="387" t="s">
        <v>362</v>
      </c>
      <c r="D18" s="388"/>
      <c r="E18" s="388">
        <v>317.10000000000002</v>
      </c>
    </row>
    <row r="19" spans="2:5" ht="17.25" thickTop="1" thickBot="1">
      <c r="B19" s="386" t="s">
        <v>351</v>
      </c>
      <c r="C19" s="387" t="s">
        <v>361</v>
      </c>
      <c r="D19" s="388">
        <v>100</v>
      </c>
      <c r="E19" s="388"/>
    </row>
    <row r="20" spans="2:5" ht="17.25" thickTop="1" thickBot="1">
      <c r="B20" s="386" t="s">
        <v>351</v>
      </c>
      <c r="C20" s="387" t="s">
        <v>360</v>
      </c>
      <c r="D20" s="388">
        <v>162</v>
      </c>
      <c r="E20" s="388"/>
    </row>
    <row r="21" spans="2:5" ht="17.25" thickTop="1" thickBot="1">
      <c r="B21" s="386" t="s">
        <v>332</v>
      </c>
      <c r="C21" s="387" t="s">
        <v>350</v>
      </c>
      <c r="D21" s="388"/>
      <c r="E21" s="388">
        <v>45.85</v>
      </c>
    </row>
    <row r="22" spans="2:5" ht="17.25" thickTop="1" thickBot="1">
      <c r="B22" s="386" t="s">
        <v>332</v>
      </c>
      <c r="C22" s="387" t="s">
        <v>336</v>
      </c>
      <c r="D22" s="388"/>
      <c r="E22" s="388">
        <v>24</v>
      </c>
    </row>
    <row r="23" spans="2:5" ht="17.25" thickTop="1" thickBot="1">
      <c r="B23" s="386" t="s">
        <v>332</v>
      </c>
      <c r="C23" s="387" t="s">
        <v>349</v>
      </c>
      <c r="D23" s="388"/>
      <c r="E23" s="388">
        <v>80</v>
      </c>
    </row>
    <row r="24" spans="2:5" ht="17.25" thickTop="1" thickBot="1">
      <c r="B24" s="386" t="s">
        <v>332</v>
      </c>
      <c r="C24" s="387" t="s">
        <v>348</v>
      </c>
      <c r="D24" s="388"/>
      <c r="E24" s="388">
        <v>55</v>
      </c>
    </row>
    <row r="25" spans="2:5" ht="17.25" thickTop="1" thickBot="1">
      <c r="B25" s="386" t="s">
        <v>332</v>
      </c>
      <c r="C25" s="387" t="s">
        <v>347</v>
      </c>
      <c r="D25" s="388"/>
      <c r="E25" s="388">
        <v>60</v>
      </c>
    </row>
    <row r="26" spans="2:5" ht="17.25" thickTop="1" thickBot="1">
      <c r="B26" s="386" t="s">
        <v>159</v>
      </c>
      <c r="C26" s="387" t="s">
        <v>331</v>
      </c>
      <c r="D26" s="388">
        <v>100</v>
      </c>
      <c r="E26" s="388"/>
    </row>
    <row r="27" spans="2:5" ht="17.25" thickTop="1" thickBot="1">
      <c r="B27" s="386" t="s">
        <v>330</v>
      </c>
      <c r="C27" s="387" t="s">
        <v>329</v>
      </c>
      <c r="D27" s="388">
        <v>300</v>
      </c>
      <c r="E27" s="388"/>
    </row>
    <row r="28" spans="2:5" ht="17.25" thickTop="1" thickBot="1">
      <c r="B28" s="386" t="s">
        <v>158</v>
      </c>
      <c r="C28" s="387" t="s">
        <v>328</v>
      </c>
      <c r="D28" s="388">
        <v>200</v>
      </c>
      <c r="E28" s="388"/>
    </row>
    <row r="29" spans="2:5" ht="17.25" thickTop="1" thickBot="1">
      <c r="B29" s="386" t="s">
        <v>325</v>
      </c>
      <c r="C29" s="387" t="s">
        <v>327</v>
      </c>
      <c r="D29" s="388"/>
      <c r="E29" s="388">
        <v>60</v>
      </c>
    </row>
    <row r="30" spans="2:5" ht="17.25" thickTop="1" thickBot="1">
      <c r="B30" s="386" t="s">
        <v>325</v>
      </c>
      <c r="C30" s="387" t="s">
        <v>326</v>
      </c>
      <c r="D30" s="388">
        <v>1438</v>
      </c>
      <c r="E30" s="388"/>
    </row>
    <row r="31" spans="2:5" ht="17.25" thickTop="1" thickBot="1">
      <c r="B31" s="386" t="s">
        <v>287</v>
      </c>
      <c r="C31" s="387" t="s">
        <v>295</v>
      </c>
      <c r="D31" s="388"/>
      <c r="E31" s="388">
        <v>15.85</v>
      </c>
    </row>
    <row r="32" spans="2:5" ht="17.25" thickTop="1" thickBot="1">
      <c r="B32" s="386" t="s">
        <v>287</v>
      </c>
      <c r="C32" s="387" t="s">
        <v>301</v>
      </c>
      <c r="D32" s="388"/>
      <c r="E32" s="388">
        <v>44</v>
      </c>
    </row>
    <row r="33" spans="2:5" ht="17.25" thickTop="1" thickBot="1">
      <c r="B33" s="386" t="s">
        <v>287</v>
      </c>
      <c r="C33" s="387" t="s">
        <v>302</v>
      </c>
      <c r="D33" s="388"/>
      <c r="E33" s="388">
        <v>60</v>
      </c>
    </row>
    <row r="34" spans="2:5" ht="17.25" thickTop="1" thickBot="1">
      <c r="B34" s="386" t="s">
        <v>287</v>
      </c>
      <c r="C34" s="387" t="s">
        <v>303</v>
      </c>
      <c r="D34" s="388"/>
      <c r="E34" s="388">
        <v>45.84</v>
      </c>
    </row>
    <row r="35" spans="2:5" ht="17.25" thickTop="1" thickBot="1">
      <c r="B35" s="386" t="s">
        <v>287</v>
      </c>
      <c r="C35" s="387" t="s">
        <v>303</v>
      </c>
      <c r="D35" s="388"/>
      <c r="E35" s="388">
        <v>63.92</v>
      </c>
    </row>
    <row r="36" spans="2:5" ht="17.25" thickTop="1" thickBot="1">
      <c r="B36" s="386" t="s">
        <v>285</v>
      </c>
      <c r="C36" s="387" t="s">
        <v>304</v>
      </c>
      <c r="D36" s="388">
        <v>200</v>
      </c>
      <c r="E36" s="388"/>
    </row>
    <row r="37" spans="2:5" ht="17.25" thickTop="1" thickBot="1">
      <c r="B37" s="386" t="s">
        <v>276</v>
      </c>
      <c r="C37" s="387" t="s">
        <v>284</v>
      </c>
      <c r="D37" s="388">
        <v>504</v>
      </c>
      <c r="E37" s="388"/>
    </row>
    <row r="38" spans="2:5" ht="17.25" thickTop="1" thickBot="1">
      <c r="B38" s="386" t="s">
        <v>265</v>
      </c>
      <c r="C38" s="387" t="s">
        <v>271</v>
      </c>
      <c r="D38" s="388"/>
      <c r="E38" s="388">
        <v>4</v>
      </c>
    </row>
    <row r="39" spans="2:5" ht="17.25" thickTop="1" thickBot="1">
      <c r="B39" s="386" t="s">
        <v>265</v>
      </c>
      <c r="C39" s="387" t="s">
        <v>266</v>
      </c>
      <c r="D39" s="388"/>
      <c r="E39" s="388">
        <v>24.91</v>
      </c>
    </row>
    <row r="40" spans="2:5" ht="17.25" thickTop="1" thickBot="1">
      <c r="B40" s="386" t="s">
        <v>265</v>
      </c>
      <c r="C40" s="387" t="s">
        <v>266</v>
      </c>
      <c r="D40" s="388"/>
      <c r="E40" s="388">
        <v>15.84</v>
      </c>
    </row>
    <row r="41" spans="2:5" ht="17.25" thickTop="1" thickBot="1">
      <c r="B41" s="386" t="s">
        <v>263</v>
      </c>
      <c r="C41" s="387" t="s">
        <v>264</v>
      </c>
      <c r="D41" s="388">
        <v>500</v>
      </c>
      <c r="E41" s="388"/>
    </row>
    <row r="42" spans="2:5" ht="15.75" thickTop="1">
      <c r="B42" s="398"/>
      <c r="C42" s="231"/>
      <c r="D42" s="264"/>
      <c r="E42" s="264"/>
    </row>
    <row r="43" spans="2:5" ht="15.75" thickBot="1">
      <c r="B43" s="389"/>
      <c r="C43" s="390"/>
      <c r="D43" s="264"/>
      <c r="E43" s="264"/>
    </row>
    <row r="44" spans="2:5" ht="17.25" thickTop="1" thickBot="1">
      <c r="B44" s="389"/>
      <c r="C44" s="390"/>
      <c r="D44" s="391">
        <f>SUM(D10:D41)</f>
        <v>3504</v>
      </c>
      <c r="E44" s="392">
        <f>SUM(E10:E41)</f>
        <v>1490.02</v>
      </c>
    </row>
    <row r="45" spans="2:5" ht="18.75" thickTop="1" thickBot="1">
      <c r="B45" s="389"/>
      <c r="C45" s="393" t="s">
        <v>29</v>
      </c>
      <c r="D45" s="394">
        <f>IF(D44&gt;E44,D44-E44,"")</f>
        <v>2013.98</v>
      </c>
      <c r="E45" s="395" t="str">
        <f>IF(E44&gt;D44,E44-D44,"")</f>
        <v/>
      </c>
    </row>
    <row r="46" spans="2:5" ht="15.75" thickTop="1">
      <c r="D46" s="282"/>
      <c r="E46" s="282"/>
    </row>
    <row r="47" spans="2:5">
      <c r="D47" s="282"/>
      <c r="E47" s="282"/>
    </row>
    <row r="48" spans="2:5">
      <c r="D48" s="282"/>
      <c r="E48" s="282"/>
    </row>
    <row r="49" spans="4:5">
      <c r="D49" s="282"/>
      <c r="E49" s="282"/>
    </row>
    <row r="50" spans="4:5">
      <c r="D50" s="282"/>
      <c r="E50" s="282"/>
    </row>
    <row r="51" spans="4:5">
      <c r="D51" s="282"/>
      <c r="E51" s="282"/>
    </row>
    <row r="52" spans="4:5">
      <c r="D52" s="282"/>
      <c r="E52" s="282"/>
    </row>
    <row r="53" spans="4:5">
      <c r="D53" s="282"/>
      <c r="E53" s="282"/>
    </row>
    <row r="54" spans="4:5">
      <c r="D54" s="282"/>
      <c r="E54" s="282"/>
    </row>
    <row r="55" spans="4:5">
      <c r="D55" s="282"/>
      <c r="E55" s="282"/>
    </row>
    <row r="56" spans="4:5">
      <c r="D56" s="282"/>
      <c r="E56" s="282"/>
    </row>
    <row r="57" spans="4:5">
      <c r="D57" s="282"/>
      <c r="E57" s="282"/>
    </row>
    <row r="58" spans="4:5">
      <c r="D58" s="282"/>
      <c r="E58" s="282"/>
    </row>
    <row r="59" spans="4:5">
      <c r="D59" s="282"/>
      <c r="E59" s="282"/>
    </row>
    <row r="60" spans="4:5">
      <c r="D60" s="282"/>
      <c r="E60" s="282"/>
    </row>
    <row r="61" spans="4:5">
      <c r="D61" s="282"/>
      <c r="E61" s="282"/>
    </row>
    <row r="62" spans="4:5">
      <c r="D62" s="282"/>
      <c r="E62" s="282"/>
    </row>
    <row r="63" spans="4:5">
      <c r="D63" s="282"/>
      <c r="E63" s="282"/>
    </row>
    <row r="64" spans="4:5">
      <c r="D64" s="282"/>
      <c r="E64" s="282"/>
    </row>
    <row r="65" spans="4:5">
      <c r="D65" s="282"/>
      <c r="E65" s="282"/>
    </row>
    <row r="66" spans="4:5">
      <c r="D66" s="282"/>
      <c r="E66" s="282"/>
    </row>
    <row r="67" spans="4:5">
      <c r="D67" s="282"/>
      <c r="E67" s="282"/>
    </row>
    <row r="68" spans="4:5">
      <c r="D68" s="282"/>
      <c r="E68" s="282"/>
    </row>
    <row r="69" spans="4:5">
      <c r="D69" s="282"/>
      <c r="E69" s="282"/>
    </row>
    <row r="70" spans="4:5">
      <c r="D70" s="282"/>
      <c r="E70" s="282"/>
    </row>
    <row r="71" spans="4:5">
      <c r="D71" s="282"/>
      <c r="E71" s="282"/>
    </row>
    <row r="72" spans="4:5">
      <c r="D72" s="282"/>
      <c r="E72" s="282"/>
    </row>
    <row r="73" spans="4:5">
      <c r="D73" s="282"/>
      <c r="E73" s="282"/>
    </row>
    <row r="74" spans="4:5">
      <c r="D74" s="282"/>
      <c r="E74" s="282"/>
    </row>
    <row r="75" spans="4:5">
      <c r="D75" s="282"/>
      <c r="E75" s="282"/>
    </row>
    <row r="76" spans="4:5">
      <c r="D76" s="282"/>
      <c r="E76" s="282"/>
    </row>
    <row r="77" spans="4:5">
      <c r="D77" s="282"/>
      <c r="E77" s="282"/>
    </row>
    <row r="78" spans="4:5">
      <c r="D78" s="282"/>
      <c r="E78" s="282"/>
    </row>
    <row r="79" spans="4:5">
      <c r="D79" s="282"/>
      <c r="E79" s="282"/>
    </row>
    <row r="80" spans="4:5">
      <c r="D80" s="282"/>
      <c r="E80" s="282"/>
    </row>
    <row r="81" spans="4:5">
      <c r="D81" s="282"/>
      <c r="E81" s="282"/>
    </row>
    <row r="82" spans="4:5">
      <c r="D82" s="282"/>
      <c r="E82" s="282"/>
    </row>
    <row r="83" spans="4:5">
      <c r="D83" s="282"/>
      <c r="E83" s="282"/>
    </row>
    <row r="84" spans="4:5">
      <c r="D84" s="282"/>
      <c r="E84" s="282"/>
    </row>
    <row r="85" spans="4:5">
      <c r="D85" s="282"/>
      <c r="E85" s="282"/>
    </row>
    <row r="86" spans="4:5">
      <c r="D86" s="282"/>
      <c r="E86" s="282"/>
    </row>
    <row r="87" spans="4:5">
      <c r="D87" s="282"/>
      <c r="E87" s="282"/>
    </row>
    <row r="88" spans="4:5">
      <c r="D88" s="282"/>
      <c r="E88" s="282"/>
    </row>
    <row r="89" spans="4:5">
      <c r="D89" s="282"/>
      <c r="E89" s="282"/>
    </row>
    <row r="90" spans="4:5">
      <c r="D90" s="282"/>
      <c r="E90" s="282"/>
    </row>
    <row r="91" spans="4:5">
      <c r="D91" s="282"/>
      <c r="E91" s="282"/>
    </row>
    <row r="92" spans="4:5">
      <c r="D92" s="282"/>
      <c r="E92" s="282"/>
    </row>
    <row r="93" spans="4:5">
      <c r="D93" s="282"/>
      <c r="E93" s="282"/>
    </row>
    <row r="94" spans="4:5">
      <c r="D94" s="282"/>
      <c r="E94" s="282"/>
    </row>
    <row r="95" spans="4:5">
      <c r="D95" s="282"/>
      <c r="E95" s="282"/>
    </row>
    <row r="96" spans="4:5">
      <c r="D96" s="282"/>
      <c r="E96" s="282"/>
    </row>
    <row r="97" spans="4:5">
      <c r="D97" s="282"/>
      <c r="E97" s="282"/>
    </row>
    <row r="98" spans="4:5">
      <c r="D98" s="282"/>
      <c r="E98" s="282"/>
    </row>
    <row r="99" spans="4:5">
      <c r="D99" s="282"/>
      <c r="E99" s="282"/>
    </row>
    <row r="100" spans="4:5">
      <c r="D100" s="282"/>
      <c r="E100" s="282"/>
    </row>
    <row r="101" spans="4:5">
      <c r="D101" s="282"/>
      <c r="E101" s="282"/>
    </row>
    <row r="102" spans="4:5">
      <c r="D102" s="282"/>
      <c r="E102" s="282"/>
    </row>
    <row r="103" spans="4:5">
      <c r="D103" s="282"/>
      <c r="E103" s="282"/>
    </row>
    <row r="104" spans="4:5">
      <c r="D104" s="282"/>
      <c r="E104" s="282"/>
    </row>
    <row r="105" spans="4:5">
      <c r="D105" s="282"/>
      <c r="E105" s="282"/>
    </row>
    <row r="106" spans="4:5">
      <c r="D106" s="282"/>
      <c r="E106" s="282"/>
    </row>
    <row r="107" spans="4:5">
      <c r="D107" s="282"/>
      <c r="E107" s="282"/>
    </row>
    <row r="108" spans="4:5">
      <c r="D108" s="282"/>
      <c r="E108" s="282"/>
    </row>
    <row r="109" spans="4:5">
      <c r="D109" s="282"/>
      <c r="E109" s="282"/>
    </row>
    <row r="110" spans="4:5">
      <c r="D110" s="282"/>
      <c r="E110" s="282"/>
    </row>
    <row r="111" spans="4:5">
      <c r="D111" s="282"/>
      <c r="E111" s="282"/>
    </row>
    <row r="112" spans="4:5">
      <c r="D112" s="282"/>
      <c r="E112" s="282"/>
    </row>
    <row r="113" spans="4:5">
      <c r="D113" s="282"/>
      <c r="E113" s="282"/>
    </row>
    <row r="114" spans="4:5">
      <c r="D114" s="282"/>
      <c r="E114" s="282"/>
    </row>
    <row r="115" spans="4:5">
      <c r="D115" s="282"/>
      <c r="E115" s="282"/>
    </row>
    <row r="116" spans="4:5">
      <c r="D116" s="282"/>
      <c r="E116" s="282"/>
    </row>
    <row r="117" spans="4:5">
      <c r="D117" s="282"/>
      <c r="E117" s="282"/>
    </row>
    <row r="118" spans="4:5">
      <c r="D118" s="282"/>
      <c r="E118" s="282"/>
    </row>
    <row r="119" spans="4:5">
      <c r="D119" s="282"/>
      <c r="E119" s="282"/>
    </row>
    <row r="120" spans="4:5">
      <c r="D120" s="282"/>
      <c r="E120" s="282"/>
    </row>
    <row r="121" spans="4:5">
      <c r="D121" s="282"/>
      <c r="E121" s="282"/>
    </row>
    <row r="122" spans="4:5">
      <c r="D122" s="282"/>
      <c r="E122" s="282"/>
    </row>
    <row r="123" spans="4:5">
      <c r="D123" s="282"/>
      <c r="E123" s="282"/>
    </row>
    <row r="124" spans="4:5">
      <c r="D124" s="282"/>
      <c r="E124" s="282"/>
    </row>
    <row r="125" spans="4:5">
      <c r="D125" s="282"/>
      <c r="E125" s="282"/>
    </row>
    <row r="126" spans="4:5">
      <c r="D126" s="282"/>
      <c r="E126" s="282"/>
    </row>
    <row r="127" spans="4:5">
      <c r="D127" s="282"/>
      <c r="E127" s="282"/>
    </row>
    <row r="128" spans="4:5">
      <c r="D128" s="282"/>
      <c r="E128" s="282"/>
    </row>
    <row r="129" spans="4:5">
      <c r="D129" s="282"/>
      <c r="E129" s="282"/>
    </row>
    <row r="130" spans="4:5">
      <c r="D130" s="282"/>
      <c r="E130" s="282"/>
    </row>
    <row r="131" spans="4:5">
      <c r="D131" s="282"/>
      <c r="E131" s="282"/>
    </row>
    <row r="132" spans="4:5">
      <c r="D132" s="282"/>
      <c r="E132" s="282"/>
    </row>
    <row r="133" spans="4:5">
      <c r="D133" s="282"/>
      <c r="E133" s="282"/>
    </row>
    <row r="134" spans="4:5">
      <c r="D134" s="282"/>
      <c r="E134" s="282"/>
    </row>
    <row r="135" spans="4:5">
      <c r="D135" s="282"/>
      <c r="E135" s="282"/>
    </row>
    <row r="136" spans="4:5">
      <c r="D136" s="282"/>
      <c r="E136" s="282"/>
    </row>
    <row r="137" spans="4:5">
      <c r="D137" s="282"/>
      <c r="E137" s="282"/>
    </row>
    <row r="138" spans="4:5">
      <c r="D138" s="282"/>
      <c r="E138" s="282"/>
    </row>
    <row r="139" spans="4:5">
      <c r="D139" s="282"/>
      <c r="E139" s="282"/>
    </row>
    <row r="140" spans="4:5">
      <c r="D140" s="282"/>
      <c r="E140" s="282"/>
    </row>
    <row r="141" spans="4:5">
      <c r="D141" s="282"/>
      <c r="E141" s="282"/>
    </row>
    <row r="142" spans="4:5">
      <c r="D142" s="282"/>
      <c r="E142" s="282"/>
    </row>
    <row r="143" spans="4:5">
      <c r="D143" s="282"/>
      <c r="E143" s="282"/>
    </row>
    <row r="144" spans="4:5">
      <c r="D144" s="282"/>
      <c r="E144" s="282"/>
    </row>
    <row r="145" spans="4:5">
      <c r="D145" s="282"/>
      <c r="E145" s="282"/>
    </row>
    <row r="146" spans="4:5">
      <c r="D146" s="282"/>
      <c r="E146" s="282"/>
    </row>
    <row r="147" spans="4:5">
      <c r="D147" s="282"/>
      <c r="E147" s="282"/>
    </row>
    <row r="148" spans="4:5">
      <c r="D148" s="282"/>
      <c r="E148" s="282"/>
    </row>
    <row r="149" spans="4:5">
      <c r="D149" s="282"/>
      <c r="E149" s="282"/>
    </row>
    <row r="150" spans="4:5">
      <c r="D150" s="282"/>
      <c r="E150" s="282"/>
    </row>
    <row r="151" spans="4:5">
      <c r="D151" s="282"/>
      <c r="E151" s="282"/>
    </row>
    <row r="152" spans="4:5">
      <c r="D152" s="282"/>
      <c r="E152" s="282"/>
    </row>
    <row r="153" spans="4:5">
      <c r="D153" s="282"/>
      <c r="E153" s="282"/>
    </row>
    <row r="154" spans="4:5">
      <c r="D154" s="282"/>
      <c r="E154" s="282"/>
    </row>
    <row r="155" spans="4:5">
      <c r="D155" s="282"/>
      <c r="E155" s="282"/>
    </row>
    <row r="156" spans="4:5">
      <c r="D156" s="282"/>
      <c r="E156" s="282"/>
    </row>
    <row r="157" spans="4:5">
      <c r="D157" s="282"/>
      <c r="E157" s="282"/>
    </row>
    <row r="158" spans="4:5">
      <c r="D158" s="282"/>
      <c r="E158" s="282"/>
    </row>
    <row r="159" spans="4:5">
      <c r="D159" s="282"/>
      <c r="E159" s="282"/>
    </row>
    <row r="160" spans="4:5">
      <c r="D160" s="282"/>
      <c r="E160" s="282"/>
    </row>
    <row r="161" spans="4:5">
      <c r="D161" s="282"/>
      <c r="E161" s="282"/>
    </row>
    <row r="162" spans="4:5">
      <c r="D162" s="282"/>
      <c r="E162" s="282"/>
    </row>
    <row r="163" spans="4:5">
      <c r="D163" s="282"/>
      <c r="E163" s="282"/>
    </row>
    <row r="164" spans="4:5">
      <c r="D164" s="282"/>
      <c r="E164" s="282"/>
    </row>
    <row r="165" spans="4:5">
      <c r="D165" s="282"/>
      <c r="E165" s="282"/>
    </row>
    <row r="166" spans="4:5">
      <c r="D166" s="282"/>
      <c r="E166" s="282"/>
    </row>
    <row r="167" spans="4:5">
      <c r="D167" s="282"/>
      <c r="E167" s="282"/>
    </row>
    <row r="168" spans="4:5">
      <c r="D168" s="282"/>
      <c r="E168" s="282"/>
    </row>
    <row r="169" spans="4:5">
      <c r="D169" s="282"/>
      <c r="E169" s="282"/>
    </row>
    <row r="170" spans="4:5">
      <c r="D170" s="282"/>
      <c r="E170" s="282"/>
    </row>
    <row r="171" spans="4:5">
      <c r="D171" s="282"/>
      <c r="E171" s="282"/>
    </row>
    <row r="172" spans="4:5">
      <c r="D172" s="282"/>
      <c r="E172" s="282"/>
    </row>
    <row r="173" spans="4:5">
      <c r="D173" s="282"/>
      <c r="E173" s="282"/>
    </row>
    <row r="174" spans="4:5">
      <c r="D174" s="282"/>
      <c r="E174" s="282"/>
    </row>
    <row r="175" spans="4:5">
      <c r="D175" s="282"/>
      <c r="E175" s="282"/>
    </row>
    <row r="176" spans="4:5">
      <c r="D176" s="282"/>
      <c r="E176" s="282"/>
    </row>
    <row r="177" spans="4:5">
      <c r="D177" s="282"/>
      <c r="E177" s="282"/>
    </row>
    <row r="178" spans="4:5">
      <c r="D178" s="282"/>
      <c r="E178" s="282"/>
    </row>
    <row r="179" spans="4:5">
      <c r="D179" s="282"/>
      <c r="E179" s="282"/>
    </row>
    <row r="180" spans="4:5">
      <c r="D180" s="282"/>
      <c r="E180" s="282"/>
    </row>
    <row r="181" spans="4:5">
      <c r="D181" s="282"/>
      <c r="E181" s="282"/>
    </row>
    <row r="182" spans="4:5">
      <c r="D182" s="282"/>
      <c r="E182" s="282"/>
    </row>
    <row r="183" spans="4:5">
      <c r="D183" s="282"/>
      <c r="E183" s="282"/>
    </row>
    <row r="184" spans="4:5">
      <c r="D184" s="282"/>
      <c r="E184" s="282"/>
    </row>
    <row r="185" spans="4:5">
      <c r="D185" s="282"/>
      <c r="E185" s="282"/>
    </row>
    <row r="186" spans="4:5">
      <c r="D186" s="282"/>
      <c r="E186" s="282"/>
    </row>
    <row r="187" spans="4:5">
      <c r="D187" s="282"/>
      <c r="E187" s="282"/>
    </row>
    <row r="188" spans="4:5">
      <c r="D188" s="282"/>
      <c r="E188" s="282"/>
    </row>
    <row r="189" spans="4:5">
      <c r="D189" s="282"/>
      <c r="E189" s="282"/>
    </row>
    <row r="190" spans="4:5">
      <c r="D190" s="282"/>
      <c r="E190" s="282"/>
    </row>
    <row r="191" spans="4:5">
      <c r="D191" s="282"/>
      <c r="E191" s="282"/>
    </row>
    <row r="192" spans="4:5">
      <c r="D192" s="282"/>
      <c r="E192" s="282"/>
    </row>
    <row r="193" spans="4:5">
      <c r="D193" s="282"/>
      <c r="E193" s="282"/>
    </row>
    <row r="194" spans="4:5">
      <c r="D194" s="282"/>
      <c r="E194" s="282"/>
    </row>
    <row r="195" spans="4:5">
      <c r="D195" s="282"/>
      <c r="E195" s="282"/>
    </row>
    <row r="196" spans="4:5">
      <c r="D196" s="282"/>
      <c r="E196" s="282"/>
    </row>
    <row r="197" spans="4:5">
      <c r="D197" s="282"/>
      <c r="E197" s="282"/>
    </row>
    <row r="198" spans="4:5">
      <c r="D198" s="282"/>
      <c r="E198" s="282"/>
    </row>
    <row r="199" spans="4:5">
      <c r="D199" s="282"/>
      <c r="E199" s="282"/>
    </row>
    <row r="200" spans="4:5">
      <c r="D200" s="282"/>
      <c r="E200" s="282"/>
    </row>
    <row r="201" spans="4:5">
      <c r="D201" s="282"/>
      <c r="E201" s="282"/>
    </row>
    <row r="202" spans="4:5">
      <c r="D202" s="282"/>
      <c r="E202" s="282"/>
    </row>
    <row r="203" spans="4:5">
      <c r="D203" s="282"/>
      <c r="E203" s="282"/>
    </row>
    <row r="204" spans="4:5">
      <c r="D204" s="282"/>
      <c r="E204" s="282"/>
    </row>
    <row r="205" spans="4:5">
      <c r="D205" s="282"/>
      <c r="E205" s="282"/>
    </row>
    <row r="206" spans="4:5">
      <c r="D206" s="282"/>
      <c r="E206" s="282"/>
    </row>
    <row r="207" spans="4:5">
      <c r="D207" s="282"/>
      <c r="E207" s="282"/>
    </row>
    <row r="208" spans="4:5">
      <c r="D208" s="282"/>
      <c r="E208" s="282"/>
    </row>
    <row r="209" spans="4:5">
      <c r="D209" s="282"/>
      <c r="E209" s="282"/>
    </row>
    <row r="210" spans="4:5">
      <c r="D210" s="282"/>
      <c r="E210" s="282"/>
    </row>
    <row r="211" spans="4:5">
      <c r="D211" s="282"/>
      <c r="E211" s="282"/>
    </row>
    <row r="212" spans="4:5">
      <c r="D212" s="282"/>
      <c r="E212" s="282"/>
    </row>
    <row r="213" spans="4:5">
      <c r="D213" s="282"/>
      <c r="E213" s="282"/>
    </row>
    <row r="214" spans="4:5">
      <c r="D214" s="282"/>
      <c r="E214" s="282"/>
    </row>
    <row r="215" spans="4:5">
      <c r="D215" s="282"/>
      <c r="E215" s="282"/>
    </row>
    <row r="216" spans="4:5">
      <c r="D216" s="282"/>
      <c r="E216" s="282"/>
    </row>
    <row r="217" spans="4:5">
      <c r="D217" s="282"/>
      <c r="E217" s="282"/>
    </row>
    <row r="218" spans="4:5">
      <c r="D218" s="282"/>
      <c r="E218" s="282"/>
    </row>
    <row r="219" spans="4:5">
      <c r="D219" s="282"/>
      <c r="E219" s="282"/>
    </row>
    <row r="220" spans="4:5">
      <c r="D220" s="282"/>
      <c r="E220" s="282"/>
    </row>
    <row r="221" spans="4:5">
      <c r="D221" s="282"/>
      <c r="E221" s="282"/>
    </row>
    <row r="222" spans="4:5">
      <c r="D222" s="282"/>
      <c r="E222" s="282"/>
    </row>
    <row r="223" spans="4:5">
      <c r="D223" s="282"/>
      <c r="E223" s="282"/>
    </row>
    <row r="224" spans="4:5">
      <c r="D224" s="282"/>
      <c r="E224" s="282"/>
    </row>
    <row r="225" spans="4:5">
      <c r="D225" s="282"/>
      <c r="E225" s="282"/>
    </row>
    <row r="226" spans="4:5">
      <c r="D226" s="282"/>
      <c r="E226" s="282"/>
    </row>
    <row r="227" spans="4:5">
      <c r="D227" s="282"/>
      <c r="E227" s="282"/>
    </row>
    <row r="228" spans="4:5">
      <c r="D228" s="282"/>
      <c r="E228" s="282"/>
    </row>
    <row r="229" spans="4:5">
      <c r="D229" s="282"/>
      <c r="E229" s="282"/>
    </row>
    <row r="230" spans="4:5">
      <c r="D230" s="282"/>
      <c r="E230" s="282"/>
    </row>
    <row r="231" spans="4:5">
      <c r="D231" s="282"/>
      <c r="E231" s="282"/>
    </row>
    <row r="232" spans="4:5">
      <c r="D232" s="282"/>
      <c r="E232" s="282"/>
    </row>
    <row r="233" spans="4:5">
      <c r="D233" s="282"/>
      <c r="E233" s="282"/>
    </row>
    <row r="234" spans="4:5">
      <c r="D234" s="282"/>
      <c r="E234" s="282"/>
    </row>
    <row r="235" spans="4:5">
      <c r="D235" s="282"/>
      <c r="E235" s="282"/>
    </row>
    <row r="236" spans="4:5">
      <c r="D236" s="282"/>
      <c r="E236" s="282"/>
    </row>
    <row r="237" spans="4:5">
      <c r="D237" s="282"/>
      <c r="E237" s="282"/>
    </row>
    <row r="238" spans="4:5">
      <c r="D238" s="282"/>
      <c r="E238" s="282"/>
    </row>
    <row r="239" spans="4:5">
      <c r="D239" s="282"/>
      <c r="E239" s="282"/>
    </row>
    <row r="240" spans="4:5">
      <c r="D240" s="282"/>
      <c r="E240" s="282"/>
    </row>
    <row r="241" spans="4:5">
      <c r="D241" s="282"/>
      <c r="E241" s="282"/>
    </row>
    <row r="242" spans="4:5">
      <c r="D242" s="282"/>
      <c r="E242" s="282"/>
    </row>
    <row r="243" spans="4:5">
      <c r="D243" s="282"/>
      <c r="E243" s="282"/>
    </row>
    <row r="244" spans="4:5">
      <c r="D244" s="282"/>
      <c r="E244" s="282"/>
    </row>
    <row r="245" spans="4:5">
      <c r="D245" s="282"/>
      <c r="E245" s="282"/>
    </row>
    <row r="246" spans="4:5">
      <c r="D246" s="282"/>
      <c r="E246" s="282"/>
    </row>
    <row r="247" spans="4:5">
      <c r="D247" s="282"/>
      <c r="E247" s="282"/>
    </row>
    <row r="248" spans="4:5">
      <c r="D248" s="282"/>
      <c r="E248" s="282"/>
    </row>
    <row r="249" spans="4:5">
      <c r="D249" s="282"/>
      <c r="E249" s="282"/>
    </row>
    <row r="250" spans="4:5">
      <c r="D250" s="282"/>
      <c r="E250" s="282"/>
    </row>
    <row r="251" spans="4:5">
      <c r="D251" s="282"/>
      <c r="E251" s="282"/>
    </row>
    <row r="252" spans="4:5">
      <c r="D252" s="282"/>
      <c r="E252" s="282"/>
    </row>
    <row r="253" spans="4:5">
      <c r="D253" s="282"/>
      <c r="E253" s="282"/>
    </row>
    <row r="254" spans="4:5">
      <c r="D254" s="282"/>
      <c r="E254" s="282"/>
    </row>
    <row r="255" spans="4:5">
      <c r="D255" s="282"/>
      <c r="E255" s="282"/>
    </row>
    <row r="256" spans="4:5">
      <c r="D256" s="282"/>
      <c r="E256" s="282"/>
    </row>
    <row r="257" spans="4:5">
      <c r="D257" s="282"/>
      <c r="E257" s="282"/>
    </row>
    <row r="258" spans="4:5">
      <c r="D258" s="282"/>
      <c r="E258" s="282"/>
    </row>
    <row r="259" spans="4:5">
      <c r="D259" s="282"/>
      <c r="E259" s="282"/>
    </row>
    <row r="260" spans="4:5">
      <c r="D260" s="282"/>
      <c r="E260" s="282"/>
    </row>
    <row r="261" spans="4:5">
      <c r="D261" s="282"/>
      <c r="E261" s="282"/>
    </row>
    <row r="262" spans="4:5">
      <c r="D262" s="282"/>
      <c r="E262" s="282"/>
    </row>
    <row r="263" spans="4:5">
      <c r="D263" s="282"/>
      <c r="E263" s="282"/>
    </row>
    <row r="264" spans="4:5">
      <c r="D264" s="282"/>
      <c r="E264" s="282"/>
    </row>
    <row r="265" spans="4:5">
      <c r="D265" s="282"/>
      <c r="E265" s="282"/>
    </row>
    <row r="266" spans="4:5">
      <c r="D266" s="282"/>
      <c r="E266" s="282"/>
    </row>
    <row r="267" spans="4:5">
      <c r="D267" s="282"/>
      <c r="E267" s="282"/>
    </row>
    <row r="268" spans="4:5">
      <c r="D268" s="282"/>
      <c r="E268" s="282"/>
    </row>
    <row r="269" spans="4:5">
      <c r="D269" s="282"/>
      <c r="E269" s="282"/>
    </row>
    <row r="270" spans="4:5">
      <c r="D270" s="282"/>
      <c r="E270" s="282"/>
    </row>
    <row r="271" spans="4:5">
      <c r="D271" s="282"/>
      <c r="E271" s="282"/>
    </row>
    <row r="272" spans="4:5">
      <c r="D272" s="282"/>
      <c r="E272" s="282"/>
    </row>
    <row r="273" spans="4:5">
      <c r="D273" s="282"/>
      <c r="E273" s="282"/>
    </row>
    <row r="274" spans="4:5">
      <c r="D274" s="282"/>
      <c r="E274" s="282"/>
    </row>
    <row r="275" spans="4:5">
      <c r="D275" s="282"/>
      <c r="E275" s="282"/>
    </row>
    <row r="276" spans="4:5">
      <c r="D276" s="282"/>
      <c r="E276" s="282"/>
    </row>
    <row r="277" spans="4:5">
      <c r="D277" s="282"/>
      <c r="E277" s="282"/>
    </row>
    <row r="278" spans="4:5">
      <c r="D278" s="282"/>
      <c r="E278" s="282"/>
    </row>
    <row r="279" spans="4:5">
      <c r="D279" s="282"/>
      <c r="E279" s="282"/>
    </row>
    <row r="280" spans="4:5">
      <c r="D280" s="282"/>
      <c r="E280" s="282"/>
    </row>
    <row r="281" spans="4:5">
      <c r="D281" s="282"/>
      <c r="E281" s="282"/>
    </row>
    <row r="282" spans="4:5">
      <c r="D282" s="282"/>
      <c r="E282" s="282"/>
    </row>
    <row r="283" spans="4:5">
      <c r="D283" s="282"/>
      <c r="E283" s="282"/>
    </row>
    <row r="284" spans="4:5">
      <c r="D284" s="282"/>
      <c r="E284" s="282"/>
    </row>
    <row r="285" spans="4:5">
      <c r="D285" s="282"/>
      <c r="E285" s="282"/>
    </row>
    <row r="286" spans="4:5">
      <c r="D286" s="282"/>
      <c r="E286" s="282"/>
    </row>
    <row r="287" spans="4:5">
      <c r="D287" s="282"/>
      <c r="E287" s="282"/>
    </row>
    <row r="288" spans="4:5">
      <c r="D288" s="282"/>
      <c r="E288" s="282"/>
    </row>
    <row r="289" spans="4:5">
      <c r="D289" s="282"/>
      <c r="E289" s="282"/>
    </row>
    <row r="290" spans="4:5">
      <c r="D290" s="282"/>
      <c r="E290" s="282"/>
    </row>
    <row r="291" spans="4:5">
      <c r="D291" s="282"/>
      <c r="E291" s="282"/>
    </row>
    <row r="292" spans="4:5">
      <c r="D292" s="282"/>
      <c r="E292" s="282"/>
    </row>
    <row r="293" spans="4:5">
      <c r="D293" s="282"/>
      <c r="E293" s="282"/>
    </row>
    <row r="294" spans="4:5">
      <c r="D294" s="282"/>
      <c r="E294" s="282"/>
    </row>
    <row r="295" spans="4:5">
      <c r="D295" s="282"/>
      <c r="E295" s="282"/>
    </row>
    <row r="296" spans="4:5">
      <c r="D296" s="282"/>
      <c r="E296" s="282"/>
    </row>
    <row r="297" spans="4:5">
      <c r="D297" s="282"/>
      <c r="E297" s="282"/>
    </row>
    <row r="298" spans="4:5">
      <c r="D298" s="282"/>
      <c r="E298" s="282"/>
    </row>
    <row r="299" spans="4:5">
      <c r="D299" s="282"/>
      <c r="E299" s="282"/>
    </row>
    <row r="300" spans="4:5">
      <c r="D300" s="282"/>
      <c r="E300" s="282"/>
    </row>
    <row r="301" spans="4:5">
      <c r="D301" s="282"/>
      <c r="E301" s="282"/>
    </row>
    <row r="302" spans="4:5">
      <c r="D302" s="282"/>
      <c r="E302" s="282"/>
    </row>
    <row r="303" spans="4:5">
      <c r="D303" s="282"/>
      <c r="E303" s="282"/>
    </row>
    <row r="304" spans="4:5">
      <c r="D304" s="282"/>
      <c r="E304" s="282"/>
    </row>
    <row r="305" spans="4:5">
      <c r="D305" s="282"/>
      <c r="E305" s="282"/>
    </row>
    <row r="306" spans="4:5">
      <c r="D306" s="282"/>
      <c r="E306" s="282"/>
    </row>
    <row r="307" spans="4:5">
      <c r="D307" s="282"/>
      <c r="E307" s="282"/>
    </row>
    <row r="308" spans="4:5">
      <c r="D308" s="282"/>
      <c r="E308" s="282"/>
    </row>
    <row r="309" spans="4:5">
      <c r="D309" s="282"/>
      <c r="E309" s="282"/>
    </row>
    <row r="310" spans="4:5">
      <c r="D310" s="282"/>
      <c r="E310" s="282"/>
    </row>
    <row r="311" spans="4:5">
      <c r="D311" s="282"/>
      <c r="E311" s="282"/>
    </row>
    <row r="312" spans="4:5">
      <c r="D312" s="282"/>
      <c r="E312" s="282"/>
    </row>
    <row r="313" spans="4:5">
      <c r="D313" s="282"/>
      <c r="E313" s="282"/>
    </row>
    <row r="314" spans="4:5">
      <c r="D314" s="282"/>
      <c r="E314" s="282"/>
    </row>
    <row r="315" spans="4:5">
      <c r="D315" s="282"/>
      <c r="E315" s="282"/>
    </row>
    <row r="316" spans="4:5">
      <c r="D316" s="282"/>
      <c r="E316" s="282"/>
    </row>
    <row r="317" spans="4:5">
      <c r="D317" s="282"/>
      <c r="E317" s="282"/>
    </row>
    <row r="318" spans="4:5">
      <c r="D318" s="282"/>
      <c r="E318" s="282"/>
    </row>
    <row r="319" spans="4:5">
      <c r="D319" s="282"/>
      <c r="E319" s="282"/>
    </row>
    <row r="320" spans="4:5">
      <c r="D320" s="282"/>
      <c r="E320" s="282"/>
    </row>
    <row r="321" spans="4:5">
      <c r="D321" s="282"/>
      <c r="E321" s="282"/>
    </row>
    <row r="322" spans="4:5">
      <c r="D322" s="282"/>
      <c r="E322" s="282"/>
    </row>
    <row r="323" spans="4:5">
      <c r="D323" s="282"/>
      <c r="E323" s="282"/>
    </row>
    <row r="324" spans="4:5">
      <c r="D324" s="282"/>
      <c r="E324" s="282"/>
    </row>
    <row r="325" spans="4:5">
      <c r="D325" s="282"/>
      <c r="E325" s="282"/>
    </row>
    <row r="326" spans="4:5">
      <c r="D326" s="282"/>
      <c r="E326" s="282"/>
    </row>
    <row r="327" spans="4:5">
      <c r="D327" s="282"/>
      <c r="E327" s="282"/>
    </row>
    <row r="328" spans="4:5">
      <c r="D328" s="282"/>
      <c r="E328" s="282"/>
    </row>
    <row r="329" spans="4:5">
      <c r="D329" s="282"/>
      <c r="E329" s="282"/>
    </row>
    <row r="330" spans="4:5">
      <c r="D330" s="282"/>
      <c r="E330" s="282"/>
    </row>
    <row r="331" spans="4:5">
      <c r="D331" s="282"/>
      <c r="E331" s="282"/>
    </row>
    <row r="332" spans="4:5">
      <c r="D332" s="282"/>
      <c r="E332" s="282"/>
    </row>
    <row r="333" spans="4:5">
      <c r="D333" s="282"/>
      <c r="E333" s="282"/>
    </row>
    <row r="334" spans="4:5">
      <c r="D334" s="282"/>
      <c r="E334" s="282"/>
    </row>
    <row r="335" spans="4:5">
      <c r="D335" s="282"/>
      <c r="E335" s="282"/>
    </row>
    <row r="336" spans="4:5">
      <c r="D336" s="282"/>
      <c r="E336" s="282"/>
    </row>
    <row r="337" spans="4:5">
      <c r="D337" s="282"/>
      <c r="E337" s="282"/>
    </row>
    <row r="338" spans="4:5">
      <c r="D338" s="282"/>
      <c r="E338" s="282"/>
    </row>
    <row r="339" spans="4:5">
      <c r="D339" s="282"/>
      <c r="E339" s="282"/>
    </row>
    <row r="340" spans="4:5">
      <c r="D340" s="282"/>
      <c r="E340" s="282"/>
    </row>
    <row r="341" spans="4:5">
      <c r="D341" s="282"/>
      <c r="E341" s="282"/>
    </row>
    <row r="342" spans="4:5">
      <c r="D342" s="282"/>
      <c r="E342" s="282"/>
    </row>
    <row r="343" spans="4:5">
      <c r="D343" s="282"/>
      <c r="E343" s="282"/>
    </row>
    <row r="344" spans="4:5">
      <c r="D344" s="282"/>
      <c r="E344" s="282"/>
    </row>
    <row r="345" spans="4:5">
      <c r="D345" s="282"/>
      <c r="E345" s="282"/>
    </row>
    <row r="346" spans="4:5">
      <c r="D346" s="282"/>
      <c r="E346" s="282"/>
    </row>
    <row r="347" spans="4:5">
      <c r="D347" s="282"/>
      <c r="E347" s="282"/>
    </row>
    <row r="348" spans="4:5">
      <c r="D348" s="282"/>
      <c r="E348" s="282"/>
    </row>
    <row r="349" spans="4:5">
      <c r="D349" s="282"/>
      <c r="E349" s="282"/>
    </row>
    <row r="350" spans="4:5">
      <c r="D350" s="282"/>
      <c r="E350" s="282"/>
    </row>
    <row r="351" spans="4:5">
      <c r="D351" s="282"/>
      <c r="E351" s="282"/>
    </row>
    <row r="352" spans="4:5">
      <c r="D352" s="282"/>
      <c r="E352" s="282"/>
    </row>
    <row r="353" spans="4:5">
      <c r="D353" s="282"/>
      <c r="E353" s="282"/>
    </row>
    <row r="354" spans="4:5">
      <c r="D354" s="282"/>
      <c r="E354" s="282"/>
    </row>
    <row r="355" spans="4:5">
      <c r="D355" s="282"/>
      <c r="E355" s="282"/>
    </row>
    <row r="356" spans="4:5">
      <c r="D356" s="282"/>
      <c r="E356" s="282"/>
    </row>
    <row r="357" spans="4:5">
      <c r="D357" s="282"/>
      <c r="E357" s="282"/>
    </row>
    <row r="358" spans="4:5">
      <c r="D358" s="282"/>
      <c r="E358" s="282"/>
    </row>
    <row r="359" spans="4:5">
      <c r="D359" s="282"/>
      <c r="E359" s="282"/>
    </row>
    <row r="360" spans="4:5">
      <c r="D360" s="282"/>
      <c r="E360" s="282"/>
    </row>
    <row r="361" spans="4:5">
      <c r="D361" s="282"/>
      <c r="E361" s="282"/>
    </row>
    <row r="362" spans="4:5">
      <c r="D362" s="282"/>
      <c r="E362" s="282"/>
    </row>
    <row r="363" spans="4:5">
      <c r="D363" s="282"/>
      <c r="E363" s="282"/>
    </row>
    <row r="364" spans="4:5">
      <c r="D364" s="282"/>
      <c r="E364" s="282"/>
    </row>
    <row r="365" spans="4:5">
      <c r="D365" s="282"/>
      <c r="E365" s="282"/>
    </row>
    <row r="366" spans="4:5">
      <c r="D366" s="282"/>
      <c r="E366" s="282"/>
    </row>
    <row r="367" spans="4:5">
      <c r="D367" s="282"/>
      <c r="E367" s="282"/>
    </row>
    <row r="368" spans="4:5">
      <c r="D368" s="282"/>
      <c r="E368" s="282"/>
    </row>
    <row r="369" spans="4:5">
      <c r="D369" s="282"/>
      <c r="E369" s="282"/>
    </row>
    <row r="370" spans="4:5">
      <c r="D370" s="282"/>
      <c r="E370" s="282"/>
    </row>
    <row r="371" spans="4:5">
      <c r="D371" s="282"/>
      <c r="E371" s="282"/>
    </row>
    <row r="372" spans="4:5">
      <c r="D372" s="282"/>
      <c r="E372" s="282"/>
    </row>
    <row r="373" spans="4:5">
      <c r="D373" s="282"/>
      <c r="E373" s="282"/>
    </row>
    <row r="374" spans="4:5">
      <c r="D374" s="282"/>
      <c r="E374" s="282"/>
    </row>
    <row r="375" spans="4:5">
      <c r="D375" s="282"/>
      <c r="E375" s="282"/>
    </row>
    <row r="376" spans="4:5">
      <c r="D376" s="282"/>
      <c r="E376" s="282"/>
    </row>
    <row r="377" spans="4:5">
      <c r="D377" s="282"/>
      <c r="E377" s="282"/>
    </row>
    <row r="378" spans="4:5">
      <c r="D378" s="282"/>
      <c r="E378" s="282"/>
    </row>
    <row r="379" spans="4:5">
      <c r="D379" s="282"/>
      <c r="E379" s="282"/>
    </row>
    <row r="380" spans="4:5">
      <c r="D380" s="282"/>
      <c r="E380" s="282"/>
    </row>
    <row r="381" spans="4:5">
      <c r="D381" s="282"/>
      <c r="E381" s="282"/>
    </row>
    <row r="382" spans="4:5">
      <c r="D382" s="282"/>
      <c r="E382" s="282"/>
    </row>
    <row r="383" spans="4:5">
      <c r="D383" s="282"/>
      <c r="E383" s="282"/>
    </row>
    <row r="384" spans="4:5">
      <c r="D384" s="282"/>
      <c r="E384" s="282"/>
    </row>
    <row r="385" spans="4:5">
      <c r="D385" s="282"/>
      <c r="E385" s="282"/>
    </row>
    <row r="386" spans="4:5">
      <c r="D386" s="282"/>
      <c r="E386" s="282"/>
    </row>
    <row r="387" spans="4:5">
      <c r="D387" s="282"/>
      <c r="E387" s="282"/>
    </row>
    <row r="388" spans="4:5">
      <c r="D388" s="282"/>
      <c r="E388" s="282"/>
    </row>
    <row r="389" spans="4:5">
      <c r="D389" s="282"/>
      <c r="E389" s="282"/>
    </row>
    <row r="390" spans="4:5">
      <c r="D390" s="282"/>
      <c r="E390" s="282"/>
    </row>
    <row r="391" spans="4:5">
      <c r="D391" s="282"/>
      <c r="E391" s="282"/>
    </row>
    <row r="392" spans="4:5">
      <c r="D392" s="282"/>
      <c r="E392" s="282"/>
    </row>
    <row r="393" spans="4:5">
      <c r="D393" s="282"/>
      <c r="E393" s="282"/>
    </row>
    <row r="394" spans="4:5">
      <c r="D394" s="282"/>
      <c r="E394" s="282"/>
    </row>
    <row r="395" spans="4:5">
      <c r="D395" s="282"/>
      <c r="E395" s="282"/>
    </row>
    <row r="396" spans="4:5">
      <c r="D396" s="282"/>
      <c r="E396" s="282"/>
    </row>
    <row r="397" spans="4:5">
      <c r="D397" s="282"/>
      <c r="E397" s="282"/>
    </row>
    <row r="398" spans="4:5">
      <c r="D398" s="282"/>
      <c r="E398" s="282"/>
    </row>
    <row r="399" spans="4:5">
      <c r="D399" s="282"/>
      <c r="E399" s="282"/>
    </row>
    <row r="400" spans="4:5">
      <c r="D400" s="282"/>
      <c r="E400" s="282"/>
    </row>
    <row r="401" spans="4:5">
      <c r="D401" s="282"/>
      <c r="E401" s="282"/>
    </row>
    <row r="402" spans="4:5">
      <c r="D402" s="282"/>
      <c r="E402" s="282"/>
    </row>
    <row r="403" spans="4:5">
      <c r="D403" s="282"/>
      <c r="E403" s="282"/>
    </row>
    <row r="404" spans="4:5">
      <c r="D404" s="282"/>
      <c r="E404" s="282"/>
    </row>
    <row r="405" spans="4:5">
      <c r="D405" s="282"/>
      <c r="E405" s="282"/>
    </row>
    <row r="406" spans="4:5">
      <c r="D406" s="282"/>
      <c r="E406" s="282"/>
    </row>
    <row r="407" spans="4:5">
      <c r="D407" s="282"/>
      <c r="E407" s="282"/>
    </row>
    <row r="408" spans="4:5">
      <c r="D408" s="282"/>
      <c r="E408" s="282"/>
    </row>
    <row r="409" spans="4:5">
      <c r="D409" s="282"/>
      <c r="E409" s="282"/>
    </row>
    <row r="410" spans="4:5">
      <c r="D410" s="282"/>
      <c r="E410" s="282"/>
    </row>
    <row r="411" spans="4:5">
      <c r="D411" s="282"/>
      <c r="E411" s="282"/>
    </row>
    <row r="412" spans="4:5">
      <c r="D412" s="282"/>
      <c r="E412" s="282"/>
    </row>
    <row r="413" spans="4:5">
      <c r="D413" s="282"/>
      <c r="E413" s="282"/>
    </row>
    <row r="414" spans="4:5">
      <c r="D414" s="282"/>
      <c r="E414" s="282"/>
    </row>
    <row r="415" spans="4:5">
      <c r="D415" s="282"/>
      <c r="E415" s="282"/>
    </row>
    <row r="416" spans="4:5">
      <c r="D416" s="282"/>
      <c r="E416" s="282"/>
    </row>
    <row r="417" spans="4:5">
      <c r="D417" s="282"/>
      <c r="E417" s="282"/>
    </row>
    <row r="418" spans="4:5">
      <c r="D418" s="282"/>
      <c r="E418" s="282"/>
    </row>
    <row r="419" spans="4:5">
      <c r="D419" s="282"/>
      <c r="E419" s="282"/>
    </row>
    <row r="420" spans="4:5">
      <c r="D420" s="282"/>
      <c r="E420" s="282"/>
    </row>
    <row r="421" spans="4:5">
      <c r="D421" s="282"/>
      <c r="E421" s="282"/>
    </row>
    <row r="422" spans="4:5">
      <c r="D422" s="282"/>
      <c r="E422" s="282"/>
    </row>
    <row r="423" spans="4:5">
      <c r="D423" s="282"/>
      <c r="E423" s="282"/>
    </row>
    <row r="424" spans="4:5">
      <c r="D424" s="282"/>
      <c r="E424" s="282"/>
    </row>
    <row r="425" spans="4:5">
      <c r="D425" s="282"/>
      <c r="E425" s="282"/>
    </row>
    <row r="426" spans="4:5">
      <c r="D426" s="282"/>
      <c r="E426" s="282"/>
    </row>
    <row r="427" spans="4:5">
      <c r="D427" s="282"/>
      <c r="E427" s="282"/>
    </row>
    <row r="428" spans="4:5">
      <c r="D428" s="282"/>
      <c r="E428" s="282"/>
    </row>
    <row r="429" spans="4:5">
      <c r="D429" s="282"/>
      <c r="E429" s="282"/>
    </row>
    <row r="430" spans="4:5">
      <c r="D430" s="282"/>
      <c r="E430" s="282"/>
    </row>
    <row r="431" spans="4:5">
      <c r="D431" s="282"/>
      <c r="E431" s="282"/>
    </row>
    <row r="432" spans="4:5">
      <c r="D432" s="282"/>
      <c r="E432" s="282"/>
    </row>
    <row r="433" spans="4:5">
      <c r="D433" s="282"/>
      <c r="E433" s="282"/>
    </row>
    <row r="434" spans="4:5">
      <c r="D434" s="282"/>
      <c r="E434" s="282"/>
    </row>
    <row r="435" spans="4:5">
      <c r="D435" s="282"/>
      <c r="E435" s="282"/>
    </row>
    <row r="436" spans="4:5">
      <c r="D436" s="282"/>
      <c r="E436" s="282"/>
    </row>
    <row r="437" spans="4:5">
      <c r="D437" s="282"/>
      <c r="E437" s="282"/>
    </row>
    <row r="438" spans="4:5">
      <c r="D438" s="282"/>
      <c r="E438" s="282"/>
    </row>
    <row r="439" spans="4:5">
      <c r="D439" s="282"/>
      <c r="E439" s="282"/>
    </row>
    <row r="440" spans="4:5">
      <c r="D440" s="282"/>
      <c r="E440" s="282"/>
    </row>
    <row r="441" spans="4:5">
      <c r="D441" s="282"/>
      <c r="E441" s="282"/>
    </row>
    <row r="442" spans="4:5">
      <c r="D442" s="282"/>
      <c r="E442" s="282"/>
    </row>
    <row r="443" spans="4:5">
      <c r="D443" s="282"/>
      <c r="E443" s="282"/>
    </row>
    <row r="444" spans="4:5">
      <c r="D444" s="282"/>
      <c r="E444" s="282"/>
    </row>
    <row r="445" spans="4:5">
      <c r="D445" s="282"/>
      <c r="E445" s="282"/>
    </row>
    <row r="446" spans="4:5">
      <c r="D446" s="282"/>
      <c r="E446" s="282"/>
    </row>
    <row r="447" spans="4:5">
      <c r="D447" s="282"/>
      <c r="E447" s="282"/>
    </row>
    <row r="448" spans="4:5">
      <c r="D448" s="282"/>
      <c r="E448" s="282"/>
    </row>
    <row r="449" spans="4:5">
      <c r="D449" s="282"/>
      <c r="E449" s="282"/>
    </row>
    <row r="450" spans="4:5">
      <c r="D450" s="282"/>
      <c r="E450" s="282"/>
    </row>
    <row r="451" spans="4:5">
      <c r="D451" s="282"/>
      <c r="E451" s="282"/>
    </row>
    <row r="452" spans="4:5">
      <c r="D452" s="282"/>
      <c r="E452" s="282"/>
    </row>
    <row r="453" spans="4:5">
      <c r="D453" s="282"/>
      <c r="E453" s="282"/>
    </row>
    <row r="454" spans="4:5">
      <c r="D454" s="282"/>
      <c r="E454" s="282"/>
    </row>
    <row r="455" spans="4:5">
      <c r="D455" s="282"/>
      <c r="E455" s="282"/>
    </row>
    <row r="456" spans="4:5">
      <c r="D456" s="282"/>
      <c r="E456" s="282"/>
    </row>
    <row r="457" spans="4:5">
      <c r="D457" s="282"/>
      <c r="E457" s="282"/>
    </row>
    <row r="458" spans="4:5">
      <c r="D458" s="282"/>
      <c r="E458" s="282"/>
    </row>
    <row r="459" spans="4:5">
      <c r="D459" s="282"/>
      <c r="E459" s="282"/>
    </row>
    <row r="460" spans="4:5">
      <c r="D460" s="282"/>
      <c r="E460" s="282"/>
    </row>
    <row r="461" spans="4:5">
      <c r="D461" s="282"/>
      <c r="E461" s="282"/>
    </row>
    <row r="462" spans="4:5">
      <c r="D462" s="282"/>
      <c r="E462" s="282"/>
    </row>
    <row r="463" spans="4:5">
      <c r="D463" s="282"/>
      <c r="E463" s="282"/>
    </row>
    <row r="464" spans="4:5">
      <c r="D464" s="282"/>
      <c r="E464" s="282"/>
    </row>
    <row r="465" spans="4:5">
      <c r="D465" s="282"/>
      <c r="E465" s="282"/>
    </row>
    <row r="466" spans="4:5">
      <c r="D466" s="282"/>
      <c r="E466" s="282"/>
    </row>
    <row r="467" spans="4:5">
      <c r="D467" s="282"/>
      <c r="E467" s="282"/>
    </row>
    <row r="468" spans="4:5">
      <c r="D468" s="282"/>
      <c r="E468" s="282"/>
    </row>
    <row r="469" spans="4:5">
      <c r="D469" s="282"/>
      <c r="E469" s="282"/>
    </row>
    <row r="470" spans="4:5">
      <c r="D470" s="282"/>
      <c r="E470" s="282"/>
    </row>
    <row r="471" spans="4:5">
      <c r="D471" s="282"/>
      <c r="E471" s="282"/>
    </row>
    <row r="472" spans="4:5">
      <c r="D472" s="282"/>
      <c r="E472" s="282"/>
    </row>
    <row r="473" spans="4:5">
      <c r="D473" s="282"/>
      <c r="E473" s="282"/>
    </row>
    <row r="474" spans="4:5">
      <c r="D474" s="282"/>
      <c r="E474" s="282"/>
    </row>
    <row r="475" spans="4:5">
      <c r="D475" s="282"/>
      <c r="E475" s="282"/>
    </row>
    <row r="476" spans="4:5">
      <c r="D476" s="282"/>
      <c r="E476" s="282"/>
    </row>
    <row r="477" spans="4:5">
      <c r="D477" s="282"/>
      <c r="E477" s="282"/>
    </row>
    <row r="478" spans="4:5">
      <c r="D478" s="282"/>
      <c r="E478" s="282"/>
    </row>
    <row r="479" spans="4:5">
      <c r="D479" s="282"/>
      <c r="E479" s="282"/>
    </row>
    <row r="480" spans="4:5">
      <c r="D480" s="282"/>
      <c r="E480" s="282"/>
    </row>
    <row r="481" spans="4:5">
      <c r="D481" s="282"/>
      <c r="E481" s="282"/>
    </row>
    <row r="482" spans="4:5">
      <c r="D482" s="282"/>
      <c r="E482" s="282"/>
    </row>
    <row r="483" spans="4:5">
      <c r="D483" s="282"/>
      <c r="E483" s="282"/>
    </row>
    <row r="484" spans="4:5">
      <c r="D484" s="282"/>
      <c r="E484" s="282"/>
    </row>
    <row r="485" spans="4:5">
      <c r="D485" s="282"/>
      <c r="E485" s="282"/>
    </row>
    <row r="486" spans="4:5">
      <c r="D486" s="282"/>
      <c r="E486" s="282"/>
    </row>
    <row r="487" spans="4:5">
      <c r="D487" s="282"/>
      <c r="E487" s="282"/>
    </row>
    <row r="488" spans="4:5">
      <c r="D488" s="282"/>
      <c r="E488" s="282"/>
    </row>
    <row r="489" spans="4:5">
      <c r="D489" s="282"/>
      <c r="E489" s="282"/>
    </row>
    <row r="490" spans="4:5">
      <c r="D490" s="282"/>
      <c r="E490" s="282"/>
    </row>
    <row r="491" spans="4:5">
      <c r="D491" s="282"/>
      <c r="E491" s="282"/>
    </row>
    <row r="492" spans="4:5">
      <c r="D492" s="282"/>
      <c r="E492" s="282"/>
    </row>
    <row r="493" spans="4:5">
      <c r="D493" s="282"/>
      <c r="E493" s="282"/>
    </row>
    <row r="494" spans="4:5">
      <c r="D494" s="282"/>
      <c r="E494" s="282"/>
    </row>
    <row r="495" spans="4:5">
      <c r="D495" s="282"/>
      <c r="E495" s="282"/>
    </row>
    <row r="496" spans="4:5">
      <c r="D496" s="282"/>
      <c r="E496" s="282"/>
    </row>
    <row r="497" spans="4:5">
      <c r="D497" s="282"/>
      <c r="E497" s="282"/>
    </row>
    <row r="498" spans="4:5">
      <c r="D498" s="282"/>
      <c r="E498" s="282"/>
    </row>
    <row r="499" spans="4:5">
      <c r="D499" s="282"/>
      <c r="E499" s="282"/>
    </row>
    <row r="500" spans="4:5">
      <c r="D500" s="282"/>
      <c r="E500" s="282"/>
    </row>
    <row r="501" spans="4:5">
      <c r="D501" s="282"/>
      <c r="E501" s="282"/>
    </row>
    <row r="502" spans="4:5">
      <c r="D502" s="282"/>
      <c r="E502" s="282"/>
    </row>
    <row r="503" spans="4:5">
      <c r="D503" s="282"/>
      <c r="E503" s="282"/>
    </row>
    <row r="504" spans="4:5">
      <c r="D504" s="282"/>
      <c r="E504" s="282"/>
    </row>
    <row r="505" spans="4:5">
      <c r="D505" s="282"/>
      <c r="E505" s="282"/>
    </row>
    <row r="506" spans="4:5">
      <c r="D506" s="282"/>
      <c r="E506" s="282"/>
    </row>
    <row r="507" spans="4:5">
      <c r="D507" s="282"/>
      <c r="E507" s="282"/>
    </row>
    <row r="508" spans="4:5">
      <c r="D508" s="282"/>
      <c r="E508" s="282"/>
    </row>
    <row r="509" spans="4:5">
      <c r="D509" s="282"/>
      <c r="E509" s="282"/>
    </row>
    <row r="510" spans="4:5">
      <c r="D510" s="282"/>
      <c r="E510" s="282"/>
    </row>
    <row r="511" spans="4:5">
      <c r="D511" s="282"/>
      <c r="E511" s="282"/>
    </row>
    <row r="512" spans="4:5">
      <c r="D512" s="282"/>
      <c r="E512" s="282"/>
    </row>
    <row r="513" spans="4:5">
      <c r="D513" s="282"/>
      <c r="E513" s="282"/>
    </row>
    <row r="514" spans="4:5">
      <c r="D514" s="282"/>
      <c r="E514" s="282"/>
    </row>
    <row r="515" spans="4:5">
      <c r="D515" s="282"/>
      <c r="E515" s="282"/>
    </row>
    <row r="516" spans="4:5">
      <c r="D516" s="282"/>
      <c r="E516" s="282"/>
    </row>
    <row r="517" spans="4:5">
      <c r="D517" s="282"/>
      <c r="E517" s="282"/>
    </row>
    <row r="518" spans="4:5">
      <c r="D518" s="282"/>
      <c r="E518" s="282"/>
    </row>
    <row r="519" spans="4:5">
      <c r="D519" s="282"/>
      <c r="E519" s="282"/>
    </row>
    <row r="520" spans="4:5">
      <c r="D520" s="282"/>
      <c r="E520" s="282"/>
    </row>
    <row r="521" spans="4:5">
      <c r="D521" s="282"/>
      <c r="E521" s="282"/>
    </row>
    <row r="522" spans="4:5">
      <c r="D522" s="282"/>
      <c r="E522" s="282"/>
    </row>
    <row r="523" spans="4:5">
      <c r="D523" s="282"/>
      <c r="E523" s="282"/>
    </row>
    <row r="524" spans="4:5">
      <c r="D524" s="282"/>
      <c r="E524" s="282"/>
    </row>
    <row r="525" spans="4:5">
      <c r="D525" s="282"/>
      <c r="E525" s="282"/>
    </row>
    <row r="526" spans="4:5">
      <c r="D526" s="282"/>
      <c r="E526" s="282"/>
    </row>
    <row r="527" spans="4:5">
      <c r="D527" s="282"/>
      <c r="E527" s="282"/>
    </row>
    <row r="528" spans="4:5">
      <c r="D528" s="282"/>
      <c r="E528" s="282"/>
    </row>
    <row r="529" spans="4:5">
      <c r="D529" s="282"/>
      <c r="E529" s="282"/>
    </row>
    <row r="530" spans="4:5">
      <c r="D530" s="282"/>
      <c r="E530" s="282"/>
    </row>
    <row r="531" spans="4:5">
      <c r="D531" s="282"/>
      <c r="E531" s="282"/>
    </row>
    <row r="532" spans="4:5">
      <c r="D532" s="282"/>
      <c r="E532" s="282"/>
    </row>
    <row r="533" spans="4:5">
      <c r="D533" s="282"/>
      <c r="E533" s="282"/>
    </row>
    <row r="534" spans="4:5">
      <c r="D534" s="282"/>
      <c r="E534" s="282"/>
    </row>
    <row r="535" spans="4:5">
      <c r="D535" s="282"/>
      <c r="E535" s="282"/>
    </row>
    <row r="536" spans="4:5">
      <c r="D536" s="282"/>
      <c r="E536" s="282"/>
    </row>
    <row r="537" spans="4:5">
      <c r="D537" s="282"/>
      <c r="E537" s="282"/>
    </row>
    <row r="538" spans="4:5">
      <c r="D538" s="282"/>
      <c r="E538" s="282"/>
    </row>
    <row r="539" spans="4:5">
      <c r="D539" s="282"/>
      <c r="E539" s="282"/>
    </row>
    <row r="540" spans="4:5">
      <c r="D540" s="282"/>
      <c r="E540" s="282"/>
    </row>
    <row r="541" spans="4:5">
      <c r="D541" s="282"/>
      <c r="E541" s="282"/>
    </row>
    <row r="542" spans="4:5">
      <c r="D542" s="282"/>
      <c r="E542" s="282"/>
    </row>
    <row r="543" spans="4:5">
      <c r="D543" s="282"/>
      <c r="E543" s="282"/>
    </row>
    <row r="544" spans="4:5">
      <c r="D544" s="282"/>
      <c r="E544" s="282"/>
    </row>
    <row r="545" spans="4:5">
      <c r="D545" s="282"/>
      <c r="E545" s="282"/>
    </row>
    <row r="546" spans="4:5">
      <c r="D546" s="282"/>
      <c r="E546" s="282"/>
    </row>
    <row r="547" spans="4:5">
      <c r="D547" s="282"/>
      <c r="E547" s="282"/>
    </row>
    <row r="548" spans="4:5">
      <c r="D548" s="282"/>
      <c r="E548" s="282"/>
    </row>
    <row r="549" spans="4:5">
      <c r="D549" s="282"/>
      <c r="E549" s="282"/>
    </row>
    <row r="550" spans="4:5">
      <c r="D550" s="282"/>
      <c r="E550" s="282"/>
    </row>
    <row r="551" spans="4:5">
      <c r="D551" s="282"/>
      <c r="E551" s="282"/>
    </row>
    <row r="552" spans="4:5">
      <c r="D552" s="282"/>
      <c r="E552" s="282"/>
    </row>
    <row r="553" spans="4:5">
      <c r="D553" s="282"/>
      <c r="E553" s="282"/>
    </row>
    <row r="554" spans="4:5">
      <c r="D554" s="282"/>
      <c r="E554" s="282"/>
    </row>
    <row r="555" spans="4:5">
      <c r="D555" s="282"/>
      <c r="E555" s="282"/>
    </row>
    <row r="556" spans="4:5">
      <c r="D556" s="282"/>
      <c r="E556" s="282"/>
    </row>
    <row r="557" spans="4:5">
      <c r="D557" s="282"/>
      <c r="E557" s="282"/>
    </row>
    <row r="558" spans="4:5">
      <c r="D558" s="282"/>
      <c r="E558" s="282"/>
    </row>
    <row r="559" spans="4:5">
      <c r="D559" s="282"/>
      <c r="E559" s="282"/>
    </row>
    <row r="560" spans="4:5">
      <c r="D560" s="282"/>
      <c r="E560" s="282"/>
    </row>
    <row r="561" spans="4:5">
      <c r="D561" s="282"/>
      <c r="E561" s="282"/>
    </row>
    <row r="562" spans="4:5">
      <c r="D562" s="282"/>
      <c r="E562" s="282"/>
    </row>
    <row r="563" spans="4:5">
      <c r="D563" s="282"/>
      <c r="E563" s="282"/>
    </row>
    <row r="564" spans="4:5">
      <c r="D564" s="282"/>
      <c r="E564" s="282"/>
    </row>
    <row r="565" spans="4:5">
      <c r="D565" s="282"/>
      <c r="E565" s="282"/>
    </row>
    <row r="566" spans="4:5">
      <c r="D566" s="282"/>
      <c r="E566" s="282"/>
    </row>
    <row r="567" spans="4:5">
      <c r="D567" s="282"/>
      <c r="E567" s="282"/>
    </row>
    <row r="568" spans="4:5">
      <c r="D568" s="282"/>
      <c r="E568" s="282"/>
    </row>
    <row r="569" spans="4:5">
      <c r="D569" s="282"/>
      <c r="E569" s="282"/>
    </row>
    <row r="570" spans="4:5">
      <c r="D570" s="282"/>
      <c r="E570" s="282"/>
    </row>
    <row r="571" spans="4:5">
      <c r="D571" s="282"/>
      <c r="E571" s="282"/>
    </row>
    <row r="572" spans="4:5">
      <c r="D572" s="282"/>
      <c r="E572" s="282"/>
    </row>
    <row r="573" spans="4:5">
      <c r="D573" s="282"/>
      <c r="E573" s="282"/>
    </row>
    <row r="574" spans="4:5">
      <c r="D574" s="282"/>
      <c r="E574" s="282"/>
    </row>
    <row r="575" spans="4:5">
      <c r="D575" s="282"/>
      <c r="E575" s="282"/>
    </row>
    <row r="576" spans="4:5">
      <c r="D576" s="282"/>
      <c r="E576" s="282"/>
    </row>
    <row r="577" spans="4:5">
      <c r="D577" s="282"/>
      <c r="E577" s="282"/>
    </row>
    <row r="578" spans="4:5">
      <c r="D578" s="282"/>
      <c r="E578" s="282"/>
    </row>
    <row r="579" spans="4:5">
      <c r="D579" s="282"/>
      <c r="E579" s="282"/>
    </row>
    <row r="580" spans="4:5">
      <c r="D580" s="282"/>
      <c r="E580" s="282"/>
    </row>
    <row r="581" spans="4:5">
      <c r="D581" s="282"/>
      <c r="E581" s="282"/>
    </row>
    <row r="582" spans="4:5">
      <c r="D582" s="282"/>
      <c r="E582" s="282"/>
    </row>
    <row r="583" spans="4:5">
      <c r="D583" s="282"/>
      <c r="E583" s="282"/>
    </row>
    <row r="584" spans="4:5">
      <c r="D584" s="282"/>
      <c r="E584" s="282"/>
    </row>
    <row r="585" spans="4:5">
      <c r="D585" s="282"/>
      <c r="E585" s="282"/>
    </row>
    <row r="586" spans="4:5">
      <c r="D586" s="282"/>
      <c r="E586" s="282"/>
    </row>
    <row r="587" spans="4:5">
      <c r="D587" s="282"/>
      <c r="E587" s="282"/>
    </row>
    <row r="588" spans="4:5">
      <c r="D588" s="282"/>
      <c r="E588" s="282"/>
    </row>
    <row r="589" spans="4:5">
      <c r="D589" s="282"/>
      <c r="E589" s="282"/>
    </row>
    <row r="590" spans="4:5">
      <c r="D590" s="282"/>
      <c r="E590" s="282"/>
    </row>
    <row r="591" spans="4:5">
      <c r="D591" s="282"/>
      <c r="E591" s="282"/>
    </row>
    <row r="592" spans="4:5">
      <c r="D592" s="282"/>
      <c r="E592" s="282"/>
    </row>
    <row r="593" spans="4:5">
      <c r="D593" s="282"/>
      <c r="E593" s="282"/>
    </row>
    <row r="594" spans="4:5">
      <c r="D594" s="282"/>
      <c r="E594" s="282"/>
    </row>
    <row r="595" spans="4:5">
      <c r="D595" s="282"/>
      <c r="E595" s="282"/>
    </row>
    <row r="596" spans="4:5">
      <c r="D596" s="282"/>
      <c r="E596" s="282"/>
    </row>
    <row r="597" spans="4:5">
      <c r="D597" s="282"/>
      <c r="E597" s="282"/>
    </row>
    <row r="598" spans="4:5">
      <c r="D598" s="282"/>
      <c r="E598" s="282"/>
    </row>
    <row r="599" spans="4:5">
      <c r="D599" s="282"/>
      <c r="E599" s="282"/>
    </row>
    <row r="600" spans="4:5">
      <c r="D600" s="282"/>
      <c r="E600" s="282"/>
    </row>
    <row r="601" spans="4:5">
      <c r="D601" s="282"/>
      <c r="E601" s="282"/>
    </row>
    <row r="602" spans="4:5">
      <c r="D602" s="282"/>
      <c r="E602" s="282"/>
    </row>
    <row r="603" spans="4:5">
      <c r="D603" s="282"/>
      <c r="E603" s="282"/>
    </row>
    <row r="604" spans="4:5">
      <c r="D604" s="282"/>
      <c r="E604" s="282"/>
    </row>
    <row r="605" spans="4:5">
      <c r="D605" s="282"/>
      <c r="E605" s="282"/>
    </row>
    <row r="606" spans="4:5">
      <c r="D606" s="282"/>
      <c r="E606" s="282"/>
    </row>
    <row r="607" spans="4:5">
      <c r="D607" s="282"/>
      <c r="E607" s="282"/>
    </row>
    <row r="608" spans="4:5">
      <c r="D608" s="282"/>
      <c r="E608" s="282"/>
    </row>
    <row r="609" spans="4:5">
      <c r="D609" s="282"/>
      <c r="E609" s="282"/>
    </row>
    <row r="610" spans="4:5">
      <c r="D610" s="282"/>
      <c r="E610" s="282"/>
    </row>
    <row r="611" spans="4:5">
      <c r="D611" s="282"/>
      <c r="E611" s="282"/>
    </row>
    <row r="612" spans="4:5">
      <c r="D612" s="282"/>
      <c r="E612" s="282"/>
    </row>
    <row r="613" spans="4:5">
      <c r="D613" s="282"/>
      <c r="E613" s="282"/>
    </row>
    <row r="614" spans="4:5">
      <c r="D614" s="282"/>
      <c r="E614" s="282"/>
    </row>
    <row r="615" spans="4:5">
      <c r="D615" s="282"/>
      <c r="E615" s="282"/>
    </row>
    <row r="616" spans="4:5">
      <c r="D616" s="282"/>
      <c r="E616" s="282"/>
    </row>
    <row r="617" spans="4:5">
      <c r="D617" s="282"/>
      <c r="E617" s="282"/>
    </row>
    <row r="618" spans="4:5">
      <c r="D618" s="282"/>
      <c r="E618" s="282"/>
    </row>
    <row r="619" spans="4:5">
      <c r="D619" s="282"/>
      <c r="E619" s="282"/>
    </row>
    <row r="620" spans="4:5">
      <c r="D620" s="282"/>
      <c r="E620" s="282"/>
    </row>
    <row r="621" spans="4:5">
      <c r="D621" s="282"/>
      <c r="E621" s="282"/>
    </row>
    <row r="622" spans="4:5">
      <c r="D622" s="282"/>
      <c r="E622" s="282"/>
    </row>
    <row r="623" spans="4:5">
      <c r="D623" s="282"/>
      <c r="E623" s="282"/>
    </row>
    <row r="624" spans="4:5">
      <c r="D624" s="282"/>
      <c r="E624" s="282"/>
    </row>
    <row r="625" spans="4:5">
      <c r="D625" s="282"/>
      <c r="E625" s="282"/>
    </row>
    <row r="626" spans="4:5">
      <c r="D626" s="282"/>
      <c r="E626" s="282"/>
    </row>
    <row r="627" spans="4:5">
      <c r="D627" s="282"/>
      <c r="E627" s="282"/>
    </row>
    <row r="628" spans="4:5">
      <c r="D628" s="282"/>
      <c r="E628" s="282"/>
    </row>
    <row r="629" spans="4:5">
      <c r="D629" s="282"/>
      <c r="E629" s="282"/>
    </row>
    <row r="630" spans="4:5">
      <c r="D630" s="282"/>
      <c r="E630" s="282"/>
    </row>
    <row r="631" spans="4:5">
      <c r="D631" s="282"/>
      <c r="E631" s="282"/>
    </row>
    <row r="632" spans="4:5">
      <c r="D632" s="282"/>
      <c r="E632" s="282"/>
    </row>
    <row r="633" spans="4:5">
      <c r="D633" s="282"/>
      <c r="E633" s="282"/>
    </row>
    <row r="634" spans="4:5">
      <c r="D634" s="282"/>
      <c r="E634" s="282"/>
    </row>
    <row r="635" spans="4:5">
      <c r="D635" s="282"/>
      <c r="E635" s="282"/>
    </row>
    <row r="636" spans="4:5">
      <c r="D636" s="282"/>
      <c r="E636" s="282"/>
    </row>
    <row r="637" spans="4:5">
      <c r="D637" s="282"/>
      <c r="E637" s="282"/>
    </row>
    <row r="638" spans="4:5">
      <c r="D638" s="282"/>
      <c r="E638" s="282"/>
    </row>
    <row r="639" spans="4:5">
      <c r="D639" s="282"/>
      <c r="E639" s="282"/>
    </row>
    <row r="640" spans="4:5">
      <c r="D640" s="282"/>
      <c r="E640" s="282"/>
    </row>
    <row r="641" spans="4:5">
      <c r="D641" s="282"/>
      <c r="E641" s="282"/>
    </row>
    <row r="642" spans="4:5">
      <c r="D642" s="282"/>
      <c r="E642" s="282"/>
    </row>
    <row r="643" spans="4:5">
      <c r="D643" s="282"/>
      <c r="E643" s="282"/>
    </row>
    <row r="644" spans="4:5">
      <c r="D644" s="282"/>
      <c r="E644" s="282"/>
    </row>
    <row r="645" spans="4:5">
      <c r="D645" s="282"/>
      <c r="E645" s="282"/>
    </row>
    <row r="646" spans="4:5">
      <c r="D646" s="282"/>
      <c r="E646" s="282"/>
    </row>
    <row r="647" spans="4:5">
      <c r="D647" s="282"/>
      <c r="E647" s="282"/>
    </row>
    <row r="648" spans="4:5">
      <c r="D648" s="282"/>
      <c r="E648" s="282"/>
    </row>
    <row r="649" spans="4:5">
      <c r="D649" s="282"/>
      <c r="E649" s="282"/>
    </row>
    <row r="650" spans="4:5">
      <c r="D650" s="282"/>
      <c r="E650" s="282"/>
    </row>
    <row r="651" spans="4:5">
      <c r="D651" s="282"/>
      <c r="E651" s="282"/>
    </row>
    <row r="652" spans="4:5">
      <c r="D652" s="282"/>
      <c r="E652" s="282"/>
    </row>
    <row r="653" spans="4:5">
      <c r="D653" s="282"/>
      <c r="E653" s="282"/>
    </row>
    <row r="654" spans="4:5">
      <c r="D654" s="282"/>
      <c r="E654" s="282"/>
    </row>
    <row r="655" spans="4:5">
      <c r="D655" s="282"/>
      <c r="E655" s="282"/>
    </row>
    <row r="656" spans="4:5">
      <c r="D656" s="282"/>
      <c r="E656" s="282"/>
    </row>
    <row r="657" spans="4:5">
      <c r="D657" s="282"/>
      <c r="E657" s="282"/>
    </row>
    <row r="658" spans="4:5">
      <c r="D658" s="282"/>
      <c r="E658" s="282"/>
    </row>
    <row r="659" spans="4:5">
      <c r="D659" s="282"/>
      <c r="E659" s="282"/>
    </row>
    <row r="660" spans="4:5">
      <c r="D660" s="282"/>
      <c r="E660" s="282"/>
    </row>
    <row r="661" spans="4:5">
      <c r="D661" s="282"/>
      <c r="E661" s="282"/>
    </row>
    <row r="662" spans="4:5">
      <c r="D662" s="282"/>
      <c r="E662" s="282"/>
    </row>
    <row r="663" spans="4:5">
      <c r="D663" s="282"/>
      <c r="E663" s="282"/>
    </row>
    <row r="664" spans="4:5">
      <c r="D664" s="282"/>
      <c r="E664" s="282"/>
    </row>
    <row r="665" spans="4:5">
      <c r="D665" s="282"/>
      <c r="E665" s="282"/>
    </row>
    <row r="666" spans="4:5">
      <c r="D666" s="282"/>
      <c r="E666" s="282"/>
    </row>
    <row r="667" spans="4:5">
      <c r="D667" s="282"/>
      <c r="E667" s="282"/>
    </row>
    <row r="668" spans="4:5">
      <c r="D668" s="282"/>
      <c r="E668" s="282"/>
    </row>
    <row r="669" spans="4:5">
      <c r="D669" s="282"/>
      <c r="E669" s="282"/>
    </row>
    <row r="670" spans="4:5">
      <c r="D670" s="282"/>
      <c r="E670" s="282"/>
    </row>
    <row r="671" spans="4:5">
      <c r="D671" s="282"/>
      <c r="E671" s="282"/>
    </row>
    <row r="672" spans="4:5">
      <c r="D672" s="282"/>
      <c r="E672" s="282"/>
    </row>
    <row r="673" spans="4:5">
      <c r="D673" s="282"/>
      <c r="E673" s="282"/>
    </row>
    <row r="674" spans="4:5">
      <c r="D674" s="282"/>
      <c r="E674" s="282"/>
    </row>
    <row r="675" spans="4:5">
      <c r="D675" s="282"/>
      <c r="E675" s="282"/>
    </row>
    <row r="676" spans="4:5">
      <c r="D676" s="282"/>
      <c r="E676" s="282"/>
    </row>
    <row r="677" spans="4:5">
      <c r="D677" s="282"/>
      <c r="E677" s="282"/>
    </row>
    <row r="678" spans="4:5">
      <c r="D678" s="282"/>
      <c r="E678" s="282"/>
    </row>
    <row r="679" spans="4:5">
      <c r="D679" s="282"/>
      <c r="E679" s="282"/>
    </row>
    <row r="680" spans="4:5">
      <c r="D680" s="282"/>
      <c r="E680" s="282"/>
    </row>
    <row r="681" spans="4:5">
      <c r="D681" s="282"/>
      <c r="E681" s="282"/>
    </row>
    <row r="682" spans="4:5">
      <c r="D682" s="282"/>
      <c r="E682" s="282"/>
    </row>
    <row r="683" spans="4:5">
      <c r="D683" s="282"/>
      <c r="E683" s="282"/>
    </row>
    <row r="684" spans="4:5">
      <c r="D684" s="282"/>
      <c r="E684" s="282"/>
    </row>
    <row r="685" spans="4:5">
      <c r="D685" s="282"/>
      <c r="E685" s="282"/>
    </row>
    <row r="686" spans="4:5">
      <c r="D686" s="282"/>
      <c r="E686" s="282"/>
    </row>
    <row r="687" spans="4:5">
      <c r="D687" s="282"/>
      <c r="E687" s="282"/>
    </row>
    <row r="688" spans="4:5">
      <c r="D688" s="282"/>
      <c r="E688" s="282"/>
    </row>
    <row r="689" spans="4:5">
      <c r="D689" s="282"/>
      <c r="E689" s="282"/>
    </row>
    <row r="690" spans="4:5">
      <c r="D690" s="282"/>
      <c r="E690" s="282"/>
    </row>
    <row r="691" spans="4:5">
      <c r="D691" s="282"/>
      <c r="E691" s="282"/>
    </row>
    <row r="692" spans="4:5">
      <c r="D692" s="282"/>
      <c r="E692" s="282"/>
    </row>
    <row r="693" spans="4:5">
      <c r="D693" s="282"/>
      <c r="E693" s="282"/>
    </row>
    <row r="694" spans="4:5">
      <c r="D694" s="282"/>
      <c r="E694" s="282"/>
    </row>
    <row r="695" spans="4:5">
      <c r="D695" s="282"/>
      <c r="E695" s="282"/>
    </row>
    <row r="696" spans="4:5">
      <c r="D696" s="282"/>
      <c r="E696" s="282"/>
    </row>
    <row r="697" spans="4:5">
      <c r="D697" s="282"/>
      <c r="E697" s="282"/>
    </row>
    <row r="698" spans="4:5">
      <c r="D698" s="282"/>
      <c r="E698" s="282"/>
    </row>
    <row r="699" spans="4:5">
      <c r="D699" s="282"/>
      <c r="E699" s="282"/>
    </row>
    <row r="700" spans="4:5">
      <c r="D700" s="282"/>
      <c r="E700" s="282"/>
    </row>
    <row r="701" spans="4:5">
      <c r="D701" s="282"/>
      <c r="E701" s="282"/>
    </row>
    <row r="702" spans="4:5">
      <c r="D702" s="282"/>
      <c r="E702" s="282"/>
    </row>
    <row r="703" spans="4:5">
      <c r="D703" s="282"/>
      <c r="E703" s="282"/>
    </row>
    <row r="704" spans="4:5">
      <c r="D704" s="282"/>
      <c r="E704" s="282"/>
    </row>
    <row r="705" spans="4:5">
      <c r="D705" s="282"/>
      <c r="E705" s="282"/>
    </row>
    <row r="706" spans="4:5">
      <c r="D706" s="282"/>
      <c r="E706" s="282"/>
    </row>
    <row r="707" spans="4:5">
      <c r="D707" s="282"/>
      <c r="E707" s="282"/>
    </row>
    <row r="708" spans="4:5">
      <c r="D708" s="282"/>
      <c r="E708" s="282"/>
    </row>
    <row r="709" spans="4:5">
      <c r="D709" s="282"/>
      <c r="E709" s="282"/>
    </row>
    <row r="710" spans="4:5">
      <c r="D710" s="282"/>
      <c r="E710" s="282"/>
    </row>
    <row r="711" spans="4:5">
      <c r="D711" s="282"/>
      <c r="E711" s="282"/>
    </row>
    <row r="712" spans="4:5">
      <c r="D712" s="282"/>
      <c r="E712" s="282"/>
    </row>
    <row r="713" spans="4:5">
      <c r="D713" s="282"/>
      <c r="E713" s="282"/>
    </row>
    <row r="714" spans="4:5">
      <c r="D714" s="282"/>
      <c r="E714" s="282"/>
    </row>
    <row r="715" spans="4:5">
      <c r="D715" s="282"/>
      <c r="E715" s="282"/>
    </row>
    <row r="716" spans="4:5">
      <c r="D716" s="282"/>
      <c r="E716" s="282"/>
    </row>
    <row r="717" spans="4:5">
      <c r="D717" s="282"/>
      <c r="E717" s="282"/>
    </row>
    <row r="718" spans="4:5">
      <c r="D718" s="282"/>
      <c r="E718" s="282"/>
    </row>
    <row r="719" spans="4:5">
      <c r="D719" s="282"/>
      <c r="E719" s="282"/>
    </row>
    <row r="720" spans="4:5">
      <c r="D720" s="282"/>
      <c r="E720" s="282"/>
    </row>
    <row r="721" spans="4:5">
      <c r="D721" s="282"/>
      <c r="E721" s="282"/>
    </row>
    <row r="722" spans="4:5">
      <c r="D722" s="282"/>
      <c r="E722" s="282"/>
    </row>
    <row r="723" spans="4:5">
      <c r="D723" s="282"/>
      <c r="E723" s="282"/>
    </row>
    <row r="724" spans="4:5">
      <c r="D724" s="282"/>
      <c r="E724" s="282"/>
    </row>
    <row r="725" spans="4:5">
      <c r="D725" s="282"/>
      <c r="E725" s="282"/>
    </row>
    <row r="726" spans="4:5">
      <c r="D726" s="282"/>
      <c r="E726" s="282"/>
    </row>
    <row r="727" spans="4:5">
      <c r="D727" s="282"/>
      <c r="E727" s="282"/>
    </row>
    <row r="728" spans="4:5">
      <c r="D728" s="282"/>
      <c r="E728" s="282"/>
    </row>
    <row r="729" spans="4:5">
      <c r="D729" s="282"/>
      <c r="E729" s="282"/>
    </row>
    <row r="730" spans="4:5">
      <c r="D730" s="282"/>
      <c r="E730" s="282"/>
    </row>
    <row r="731" spans="4:5">
      <c r="D731" s="282"/>
      <c r="E731" s="282"/>
    </row>
    <row r="732" spans="4:5">
      <c r="D732" s="282"/>
      <c r="E732" s="282"/>
    </row>
    <row r="733" spans="4:5">
      <c r="D733" s="282"/>
      <c r="E733" s="282"/>
    </row>
    <row r="734" spans="4:5">
      <c r="D734" s="282"/>
      <c r="E734" s="282"/>
    </row>
    <row r="735" spans="4:5">
      <c r="D735" s="282"/>
      <c r="E735" s="282"/>
    </row>
    <row r="736" spans="4:5">
      <c r="D736" s="282"/>
      <c r="E736" s="282"/>
    </row>
    <row r="737" spans="4:5">
      <c r="D737" s="282"/>
      <c r="E737" s="282"/>
    </row>
    <row r="738" spans="4:5">
      <c r="D738" s="282"/>
      <c r="E738" s="282"/>
    </row>
    <row r="739" spans="4:5">
      <c r="D739" s="282"/>
      <c r="E739" s="282"/>
    </row>
    <row r="740" spans="4:5">
      <c r="D740" s="282"/>
      <c r="E740" s="282"/>
    </row>
    <row r="741" spans="4:5">
      <c r="D741" s="282"/>
      <c r="E741" s="282"/>
    </row>
    <row r="742" spans="4:5">
      <c r="D742" s="282"/>
      <c r="E742" s="282"/>
    </row>
    <row r="743" spans="4:5">
      <c r="D743" s="282"/>
      <c r="E743" s="282"/>
    </row>
    <row r="744" spans="4:5">
      <c r="D744" s="282"/>
      <c r="E744" s="282"/>
    </row>
    <row r="745" spans="4:5">
      <c r="D745" s="282"/>
      <c r="E745" s="282"/>
    </row>
    <row r="746" spans="4:5">
      <c r="D746" s="282"/>
      <c r="E746" s="282"/>
    </row>
    <row r="747" spans="4:5">
      <c r="D747" s="282"/>
      <c r="E747" s="282"/>
    </row>
    <row r="748" spans="4:5">
      <c r="D748" s="282"/>
      <c r="E748" s="282"/>
    </row>
    <row r="749" spans="4:5">
      <c r="D749" s="282"/>
      <c r="E749" s="282"/>
    </row>
    <row r="750" spans="4:5">
      <c r="D750" s="282"/>
      <c r="E750" s="282"/>
    </row>
    <row r="751" spans="4:5">
      <c r="D751" s="282"/>
      <c r="E751" s="282"/>
    </row>
    <row r="752" spans="4:5">
      <c r="D752" s="282"/>
      <c r="E752" s="282"/>
    </row>
    <row r="753" spans="4:5">
      <c r="D753" s="282"/>
      <c r="E753" s="282"/>
    </row>
    <row r="754" spans="4:5">
      <c r="D754" s="282"/>
      <c r="E754" s="282"/>
    </row>
    <row r="755" spans="4:5">
      <c r="D755" s="282"/>
      <c r="E755" s="282"/>
    </row>
    <row r="756" spans="4:5">
      <c r="D756" s="282"/>
      <c r="E756" s="282"/>
    </row>
    <row r="757" spans="4:5">
      <c r="D757" s="282"/>
      <c r="E757" s="282"/>
    </row>
    <row r="758" spans="4:5">
      <c r="D758" s="282"/>
      <c r="E758" s="282"/>
    </row>
    <row r="759" spans="4:5">
      <c r="D759" s="282"/>
      <c r="E759" s="282"/>
    </row>
    <row r="760" spans="4:5">
      <c r="D760" s="282"/>
      <c r="E760" s="282"/>
    </row>
    <row r="761" spans="4:5">
      <c r="D761" s="282"/>
      <c r="E761" s="282"/>
    </row>
    <row r="762" spans="4:5">
      <c r="D762" s="282"/>
      <c r="E762" s="282"/>
    </row>
    <row r="763" spans="4:5">
      <c r="D763" s="282"/>
      <c r="E763" s="282"/>
    </row>
    <row r="764" spans="4:5">
      <c r="D764" s="282"/>
      <c r="E764" s="282"/>
    </row>
    <row r="765" spans="4:5">
      <c r="D765" s="282"/>
      <c r="E765" s="282"/>
    </row>
    <row r="766" spans="4:5">
      <c r="D766" s="282"/>
      <c r="E766" s="282"/>
    </row>
    <row r="767" spans="4:5">
      <c r="D767" s="282"/>
      <c r="E767" s="282"/>
    </row>
    <row r="768" spans="4:5">
      <c r="D768" s="282"/>
      <c r="E768" s="282"/>
    </row>
    <row r="769" spans="4:5">
      <c r="D769" s="282"/>
      <c r="E769" s="282"/>
    </row>
    <row r="770" spans="4:5">
      <c r="D770" s="282"/>
      <c r="E770" s="282"/>
    </row>
    <row r="771" spans="4:5">
      <c r="D771" s="282"/>
      <c r="E771" s="282"/>
    </row>
    <row r="772" spans="4:5">
      <c r="D772" s="282"/>
      <c r="E772" s="282"/>
    </row>
    <row r="773" spans="4:5">
      <c r="D773" s="282"/>
      <c r="E773" s="282"/>
    </row>
    <row r="774" spans="4:5">
      <c r="D774" s="282"/>
      <c r="E774" s="282"/>
    </row>
    <row r="775" spans="4:5">
      <c r="D775" s="282"/>
      <c r="E775" s="282"/>
    </row>
    <row r="776" spans="4:5">
      <c r="D776" s="282"/>
      <c r="E776" s="282"/>
    </row>
    <row r="777" spans="4:5">
      <c r="D777" s="282"/>
      <c r="E777" s="282"/>
    </row>
    <row r="778" spans="4:5">
      <c r="D778" s="282"/>
      <c r="E778" s="282"/>
    </row>
    <row r="779" spans="4:5">
      <c r="D779" s="282"/>
      <c r="E779" s="282"/>
    </row>
    <row r="780" spans="4:5">
      <c r="D780" s="282"/>
      <c r="E780" s="282"/>
    </row>
    <row r="781" spans="4:5">
      <c r="D781" s="282"/>
      <c r="E781" s="282"/>
    </row>
    <row r="782" spans="4:5">
      <c r="D782" s="282"/>
      <c r="E782" s="282"/>
    </row>
    <row r="783" spans="4:5">
      <c r="D783" s="282"/>
      <c r="E783" s="282"/>
    </row>
    <row r="784" spans="4:5">
      <c r="D784" s="282"/>
      <c r="E784" s="282"/>
    </row>
    <row r="785" spans="4:5">
      <c r="D785" s="282"/>
      <c r="E785" s="282"/>
    </row>
    <row r="786" spans="4:5">
      <c r="D786" s="282"/>
      <c r="E786" s="282"/>
    </row>
    <row r="787" spans="4:5">
      <c r="D787" s="282"/>
      <c r="E787" s="282"/>
    </row>
    <row r="788" spans="4:5">
      <c r="D788" s="282"/>
      <c r="E788" s="282"/>
    </row>
    <row r="789" spans="4:5">
      <c r="D789" s="282"/>
      <c r="E789" s="282"/>
    </row>
    <row r="790" spans="4:5">
      <c r="D790" s="282"/>
      <c r="E790" s="282"/>
    </row>
    <row r="791" spans="4:5">
      <c r="D791" s="282"/>
      <c r="E791" s="282"/>
    </row>
    <row r="792" spans="4:5">
      <c r="D792" s="282"/>
      <c r="E792" s="282"/>
    </row>
    <row r="793" spans="4:5">
      <c r="D793" s="282"/>
      <c r="E793" s="282"/>
    </row>
    <row r="794" spans="4:5">
      <c r="D794" s="282"/>
      <c r="E794" s="282"/>
    </row>
    <row r="795" spans="4:5">
      <c r="D795" s="282"/>
      <c r="E795" s="282"/>
    </row>
    <row r="796" spans="4:5">
      <c r="D796" s="282"/>
      <c r="E796" s="282"/>
    </row>
    <row r="797" spans="4:5">
      <c r="D797" s="282"/>
      <c r="E797" s="282"/>
    </row>
    <row r="798" spans="4:5">
      <c r="D798" s="282"/>
      <c r="E798" s="282"/>
    </row>
    <row r="799" spans="4:5">
      <c r="D799" s="282"/>
      <c r="E799" s="282"/>
    </row>
    <row r="800" spans="4:5">
      <c r="D800" s="282"/>
      <c r="E800" s="282"/>
    </row>
    <row r="801" spans="4:5">
      <c r="D801" s="282"/>
      <c r="E801" s="282"/>
    </row>
    <row r="802" spans="4:5">
      <c r="D802" s="282"/>
      <c r="E802" s="282"/>
    </row>
    <row r="803" spans="4:5">
      <c r="D803" s="282"/>
      <c r="E803" s="282"/>
    </row>
    <row r="804" spans="4:5">
      <c r="D804" s="282"/>
      <c r="E804" s="282"/>
    </row>
    <row r="805" spans="4:5">
      <c r="D805" s="282"/>
      <c r="E805" s="282"/>
    </row>
    <row r="806" spans="4:5">
      <c r="D806" s="282"/>
      <c r="E806" s="282"/>
    </row>
    <row r="807" spans="4:5">
      <c r="D807" s="282"/>
      <c r="E807" s="282"/>
    </row>
    <row r="808" spans="4:5">
      <c r="D808" s="282"/>
      <c r="E808" s="282"/>
    </row>
    <row r="809" spans="4:5">
      <c r="D809" s="282"/>
      <c r="E809" s="282"/>
    </row>
    <row r="810" spans="4:5">
      <c r="D810" s="282"/>
      <c r="E810" s="282"/>
    </row>
    <row r="811" spans="4:5">
      <c r="D811" s="282"/>
      <c r="E811" s="282"/>
    </row>
    <row r="812" spans="4:5">
      <c r="D812" s="282"/>
      <c r="E812" s="282"/>
    </row>
    <row r="813" spans="4:5">
      <c r="D813" s="282"/>
      <c r="E813" s="282"/>
    </row>
    <row r="814" spans="4:5">
      <c r="D814" s="282"/>
      <c r="E814" s="282"/>
    </row>
    <row r="815" spans="4:5">
      <c r="D815" s="282"/>
      <c r="E815" s="282"/>
    </row>
    <row r="816" spans="4:5">
      <c r="D816" s="282"/>
      <c r="E816" s="282"/>
    </row>
    <row r="817" spans="4:5">
      <c r="D817" s="282"/>
      <c r="E817" s="282"/>
    </row>
    <row r="818" spans="4:5">
      <c r="D818" s="282"/>
      <c r="E818" s="282"/>
    </row>
    <row r="819" spans="4:5">
      <c r="D819" s="282"/>
      <c r="E819" s="282"/>
    </row>
    <row r="820" spans="4:5">
      <c r="D820" s="282"/>
      <c r="E820" s="282"/>
    </row>
    <row r="821" spans="4:5">
      <c r="D821" s="282"/>
      <c r="E821" s="282"/>
    </row>
    <row r="822" spans="4:5">
      <c r="D822" s="282"/>
      <c r="E822" s="282"/>
    </row>
    <row r="823" spans="4:5">
      <c r="D823" s="282"/>
      <c r="E823" s="282"/>
    </row>
    <row r="824" spans="4:5">
      <c r="D824" s="282"/>
      <c r="E824" s="282"/>
    </row>
    <row r="825" spans="4:5">
      <c r="D825" s="282"/>
      <c r="E825" s="282"/>
    </row>
    <row r="826" spans="4:5">
      <c r="D826" s="282"/>
      <c r="E826" s="282"/>
    </row>
    <row r="827" spans="4:5">
      <c r="D827" s="282"/>
      <c r="E827" s="282"/>
    </row>
    <row r="828" spans="4:5">
      <c r="D828" s="282"/>
      <c r="E828" s="282"/>
    </row>
    <row r="829" spans="4:5">
      <c r="D829" s="282"/>
      <c r="E829" s="282"/>
    </row>
    <row r="830" spans="4:5">
      <c r="D830" s="282"/>
      <c r="E830" s="282"/>
    </row>
    <row r="831" spans="4:5">
      <c r="D831" s="282"/>
      <c r="E831" s="282"/>
    </row>
    <row r="832" spans="4:5">
      <c r="D832" s="282"/>
      <c r="E832" s="282"/>
    </row>
    <row r="833" spans="4:5">
      <c r="D833" s="282"/>
      <c r="E833" s="282"/>
    </row>
    <row r="834" spans="4:5">
      <c r="D834" s="282"/>
      <c r="E834" s="282"/>
    </row>
    <row r="835" spans="4:5">
      <c r="D835" s="282"/>
      <c r="E835" s="282"/>
    </row>
    <row r="836" spans="4:5">
      <c r="D836" s="282"/>
      <c r="E836" s="282"/>
    </row>
    <row r="837" spans="4:5">
      <c r="D837" s="282"/>
      <c r="E837" s="282"/>
    </row>
    <row r="838" spans="4:5">
      <c r="D838" s="282"/>
      <c r="E838" s="282"/>
    </row>
    <row r="839" spans="4:5">
      <c r="D839" s="282"/>
      <c r="E839" s="282"/>
    </row>
    <row r="840" spans="4:5">
      <c r="D840" s="282"/>
      <c r="E840" s="282"/>
    </row>
    <row r="841" spans="4:5">
      <c r="D841" s="282"/>
      <c r="E841" s="282"/>
    </row>
    <row r="842" spans="4:5">
      <c r="D842" s="282"/>
      <c r="E842" s="282"/>
    </row>
    <row r="843" spans="4:5">
      <c r="D843" s="282"/>
      <c r="E843" s="282"/>
    </row>
    <row r="844" spans="4:5">
      <c r="D844" s="282"/>
      <c r="E844" s="282"/>
    </row>
    <row r="845" spans="4:5">
      <c r="D845" s="282"/>
      <c r="E845" s="282"/>
    </row>
    <row r="846" spans="4:5">
      <c r="D846" s="282"/>
      <c r="E846" s="282"/>
    </row>
    <row r="847" spans="4:5">
      <c r="D847" s="282"/>
      <c r="E847" s="282"/>
    </row>
    <row r="848" spans="4:5">
      <c r="D848" s="282"/>
      <c r="E848" s="282"/>
    </row>
    <row r="849" spans="4:5">
      <c r="D849" s="282"/>
      <c r="E849" s="282"/>
    </row>
    <row r="850" spans="4:5">
      <c r="D850" s="282"/>
      <c r="E850" s="282"/>
    </row>
    <row r="851" spans="4:5">
      <c r="D851" s="282"/>
      <c r="E851" s="282"/>
    </row>
    <row r="852" spans="4:5">
      <c r="D852" s="282"/>
      <c r="E852" s="282"/>
    </row>
    <row r="853" spans="4:5">
      <c r="D853" s="282"/>
      <c r="E853" s="282"/>
    </row>
    <row r="854" spans="4:5">
      <c r="D854" s="282"/>
      <c r="E854" s="282"/>
    </row>
    <row r="855" spans="4:5">
      <c r="D855" s="282"/>
      <c r="E855" s="282"/>
    </row>
    <row r="856" spans="4:5">
      <c r="D856" s="282"/>
      <c r="E856" s="282"/>
    </row>
    <row r="857" spans="4:5">
      <c r="D857" s="282"/>
      <c r="E857" s="282"/>
    </row>
    <row r="858" spans="4:5">
      <c r="D858" s="282"/>
      <c r="E858" s="282"/>
    </row>
    <row r="859" spans="4:5">
      <c r="D859" s="282"/>
      <c r="E859" s="282"/>
    </row>
    <row r="860" spans="4:5">
      <c r="D860" s="282"/>
      <c r="E860" s="282"/>
    </row>
    <row r="861" spans="4:5">
      <c r="D861" s="282"/>
      <c r="E861" s="282"/>
    </row>
    <row r="862" spans="4:5">
      <c r="D862" s="282"/>
      <c r="E862" s="282"/>
    </row>
    <row r="863" spans="4:5">
      <c r="D863" s="282"/>
      <c r="E863" s="282"/>
    </row>
    <row r="864" spans="4:5">
      <c r="D864" s="282"/>
      <c r="E864" s="282"/>
    </row>
    <row r="865" spans="4:5">
      <c r="D865" s="282"/>
      <c r="E865" s="282"/>
    </row>
    <row r="866" spans="4:5">
      <c r="D866" s="282"/>
      <c r="E866" s="282"/>
    </row>
    <row r="867" spans="4:5">
      <c r="D867" s="282"/>
      <c r="E867" s="282"/>
    </row>
    <row r="868" spans="4:5">
      <c r="D868" s="282"/>
      <c r="E868" s="282"/>
    </row>
    <row r="869" spans="4:5">
      <c r="D869" s="282"/>
      <c r="E869" s="282"/>
    </row>
    <row r="870" spans="4:5">
      <c r="D870" s="282"/>
      <c r="E870" s="282"/>
    </row>
    <row r="871" spans="4:5">
      <c r="D871" s="282"/>
      <c r="E871" s="282"/>
    </row>
    <row r="872" spans="4:5">
      <c r="D872" s="282"/>
      <c r="E872" s="282"/>
    </row>
    <row r="873" spans="4:5">
      <c r="D873" s="282"/>
      <c r="E873" s="282"/>
    </row>
    <row r="874" spans="4:5">
      <c r="D874" s="282"/>
      <c r="E874" s="282"/>
    </row>
    <row r="875" spans="4:5">
      <c r="D875" s="282"/>
      <c r="E875" s="282"/>
    </row>
    <row r="876" spans="4:5">
      <c r="D876" s="282"/>
      <c r="E876" s="282"/>
    </row>
    <row r="877" spans="4:5">
      <c r="D877" s="282"/>
      <c r="E877" s="282"/>
    </row>
    <row r="878" spans="4:5">
      <c r="D878" s="282"/>
      <c r="E878" s="282"/>
    </row>
    <row r="879" spans="4:5">
      <c r="D879" s="282"/>
      <c r="E879" s="282"/>
    </row>
    <row r="880" spans="4:5">
      <c r="D880" s="282"/>
      <c r="E880" s="282"/>
    </row>
    <row r="881" spans="4:5">
      <c r="D881" s="282"/>
      <c r="E881" s="282"/>
    </row>
    <row r="882" spans="4:5">
      <c r="D882" s="282"/>
      <c r="E882" s="282"/>
    </row>
    <row r="883" spans="4:5">
      <c r="D883" s="282"/>
      <c r="E883" s="282"/>
    </row>
    <row r="884" spans="4:5">
      <c r="D884" s="282"/>
      <c r="E884" s="282"/>
    </row>
    <row r="885" spans="4:5">
      <c r="D885" s="282"/>
      <c r="E885" s="282"/>
    </row>
    <row r="886" spans="4:5">
      <c r="D886" s="282"/>
      <c r="E886" s="282"/>
    </row>
    <row r="887" spans="4:5">
      <c r="D887" s="282"/>
      <c r="E887" s="282"/>
    </row>
    <row r="888" spans="4:5">
      <c r="D888" s="282"/>
      <c r="E888" s="282"/>
    </row>
    <row r="889" spans="4:5">
      <c r="D889" s="282"/>
      <c r="E889" s="282"/>
    </row>
    <row r="890" spans="4:5">
      <c r="D890" s="282"/>
      <c r="E890" s="282"/>
    </row>
    <row r="891" spans="4:5">
      <c r="D891" s="282"/>
      <c r="E891" s="282"/>
    </row>
    <row r="892" spans="4:5">
      <c r="D892" s="282"/>
      <c r="E892" s="282"/>
    </row>
    <row r="893" spans="4:5">
      <c r="D893" s="282"/>
      <c r="E893" s="282"/>
    </row>
    <row r="894" spans="4:5">
      <c r="D894" s="282"/>
      <c r="E894" s="282"/>
    </row>
    <row r="895" spans="4:5">
      <c r="D895" s="282"/>
      <c r="E895" s="282"/>
    </row>
    <row r="896" spans="4:5">
      <c r="D896" s="282"/>
      <c r="E896" s="282"/>
    </row>
    <row r="897" spans="4:5">
      <c r="D897" s="282"/>
      <c r="E897" s="282"/>
    </row>
    <row r="898" spans="4:5">
      <c r="D898" s="282"/>
      <c r="E898" s="282"/>
    </row>
    <row r="899" spans="4:5">
      <c r="D899" s="282"/>
      <c r="E899" s="282"/>
    </row>
    <row r="900" spans="4:5">
      <c r="D900" s="282"/>
      <c r="E900" s="282"/>
    </row>
    <row r="901" spans="4:5">
      <c r="D901" s="282"/>
      <c r="E901" s="282"/>
    </row>
    <row r="902" spans="4:5">
      <c r="D902" s="282"/>
      <c r="E902" s="282"/>
    </row>
    <row r="903" spans="4:5">
      <c r="D903" s="282"/>
      <c r="E903" s="282"/>
    </row>
    <row r="904" spans="4:5">
      <c r="D904" s="282"/>
      <c r="E904" s="282"/>
    </row>
    <row r="905" spans="4:5">
      <c r="D905" s="282"/>
      <c r="E905" s="282"/>
    </row>
    <row r="906" spans="4:5">
      <c r="D906" s="282"/>
      <c r="E906" s="282"/>
    </row>
    <row r="907" spans="4:5">
      <c r="D907" s="282"/>
      <c r="E907" s="282"/>
    </row>
    <row r="908" spans="4:5">
      <c r="D908" s="282"/>
      <c r="E908" s="282"/>
    </row>
    <row r="909" spans="4:5">
      <c r="D909" s="282"/>
      <c r="E909" s="282"/>
    </row>
    <row r="910" spans="4:5">
      <c r="D910" s="282"/>
      <c r="E910" s="282"/>
    </row>
    <row r="911" spans="4:5">
      <c r="D911" s="282"/>
      <c r="E911" s="282"/>
    </row>
    <row r="912" spans="4:5">
      <c r="D912" s="282"/>
      <c r="E912" s="282"/>
    </row>
    <row r="913" spans="4:5">
      <c r="D913" s="282"/>
      <c r="E913" s="282"/>
    </row>
    <row r="914" spans="4:5">
      <c r="D914" s="282"/>
      <c r="E914" s="282"/>
    </row>
    <row r="915" spans="4:5">
      <c r="D915" s="282"/>
      <c r="E915" s="282"/>
    </row>
    <row r="916" spans="4:5">
      <c r="D916" s="282"/>
      <c r="E916" s="282"/>
    </row>
    <row r="917" spans="4:5">
      <c r="D917" s="282"/>
      <c r="E917" s="282"/>
    </row>
    <row r="918" spans="4:5">
      <c r="D918" s="282"/>
      <c r="E918" s="282"/>
    </row>
    <row r="919" spans="4:5">
      <c r="D919" s="282"/>
      <c r="E919" s="282"/>
    </row>
    <row r="920" spans="4:5">
      <c r="D920" s="282"/>
      <c r="E920" s="282"/>
    </row>
    <row r="921" spans="4:5">
      <c r="D921" s="282"/>
      <c r="E921" s="282"/>
    </row>
    <row r="922" spans="4:5">
      <c r="D922" s="282"/>
      <c r="E922" s="282"/>
    </row>
    <row r="923" spans="4:5">
      <c r="D923" s="282"/>
      <c r="E923" s="282"/>
    </row>
    <row r="924" spans="4:5">
      <c r="D924" s="282"/>
      <c r="E924" s="282"/>
    </row>
    <row r="925" spans="4:5">
      <c r="D925" s="282"/>
      <c r="E925" s="282"/>
    </row>
    <row r="926" spans="4:5">
      <c r="D926" s="282"/>
      <c r="E926" s="282"/>
    </row>
    <row r="927" spans="4:5">
      <c r="D927" s="282"/>
      <c r="E927" s="282"/>
    </row>
    <row r="928" spans="4:5">
      <c r="D928" s="282"/>
      <c r="E928" s="282"/>
    </row>
    <row r="929" spans="4:5">
      <c r="D929" s="282"/>
      <c r="E929" s="282"/>
    </row>
    <row r="930" spans="4:5">
      <c r="D930" s="282"/>
      <c r="E930" s="282"/>
    </row>
    <row r="931" spans="4:5">
      <c r="D931" s="282"/>
      <c r="E931" s="282"/>
    </row>
    <row r="932" spans="4:5">
      <c r="D932" s="282"/>
      <c r="E932" s="282"/>
    </row>
    <row r="933" spans="4:5">
      <c r="D933" s="282"/>
      <c r="E933" s="282"/>
    </row>
    <row r="934" spans="4:5">
      <c r="D934" s="282"/>
      <c r="E934" s="282"/>
    </row>
    <row r="935" spans="4:5">
      <c r="D935" s="282"/>
      <c r="E935" s="282"/>
    </row>
    <row r="936" spans="4:5">
      <c r="D936" s="282"/>
      <c r="E936" s="282"/>
    </row>
    <row r="937" spans="4:5">
      <c r="D937" s="282"/>
      <c r="E937" s="282"/>
    </row>
    <row r="938" spans="4:5">
      <c r="D938" s="282"/>
      <c r="E938" s="282"/>
    </row>
    <row r="939" spans="4:5">
      <c r="D939" s="282"/>
      <c r="E939" s="282"/>
    </row>
    <row r="940" spans="4:5">
      <c r="D940" s="282"/>
      <c r="E940" s="282"/>
    </row>
    <row r="941" spans="4:5">
      <c r="D941" s="282"/>
      <c r="E941" s="282"/>
    </row>
    <row r="942" spans="4:5">
      <c r="D942" s="282"/>
      <c r="E942" s="282"/>
    </row>
    <row r="943" spans="4:5">
      <c r="D943" s="282"/>
      <c r="E943" s="282"/>
    </row>
    <row r="944" spans="4:5">
      <c r="D944" s="282"/>
      <c r="E944" s="282"/>
    </row>
    <row r="945" spans="4:5">
      <c r="D945" s="282"/>
      <c r="E945" s="282"/>
    </row>
    <row r="946" spans="4:5">
      <c r="D946" s="282"/>
      <c r="E946" s="282"/>
    </row>
    <row r="947" spans="4:5">
      <c r="D947" s="282"/>
      <c r="E947" s="282"/>
    </row>
    <row r="948" spans="4:5">
      <c r="D948" s="282"/>
      <c r="E948" s="282"/>
    </row>
    <row r="949" spans="4:5">
      <c r="D949" s="282"/>
      <c r="E949" s="282"/>
    </row>
    <row r="950" spans="4:5">
      <c r="D950" s="282"/>
      <c r="E950" s="282"/>
    </row>
    <row r="951" spans="4:5">
      <c r="D951" s="282"/>
      <c r="E951" s="282"/>
    </row>
    <row r="952" spans="4:5">
      <c r="D952" s="282"/>
      <c r="E952" s="282"/>
    </row>
    <row r="953" spans="4:5">
      <c r="D953" s="282"/>
      <c r="E953" s="282"/>
    </row>
    <row r="954" spans="4:5">
      <c r="D954" s="282"/>
      <c r="E954" s="282"/>
    </row>
    <row r="955" spans="4:5">
      <c r="D955" s="282"/>
      <c r="E955" s="282"/>
    </row>
    <row r="956" spans="4:5">
      <c r="D956" s="282"/>
      <c r="E956" s="282"/>
    </row>
    <row r="957" spans="4:5">
      <c r="D957" s="282"/>
      <c r="E957" s="282"/>
    </row>
    <row r="958" spans="4:5">
      <c r="D958" s="282"/>
      <c r="E958" s="282"/>
    </row>
    <row r="959" spans="4:5">
      <c r="D959" s="282"/>
      <c r="E959" s="282"/>
    </row>
    <row r="960" spans="4:5">
      <c r="D960" s="282"/>
      <c r="E960" s="282"/>
    </row>
    <row r="961" spans="4:5">
      <c r="D961" s="282"/>
      <c r="E961" s="282"/>
    </row>
    <row r="962" spans="4:5">
      <c r="D962" s="282"/>
      <c r="E962" s="282"/>
    </row>
    <row r="963" spans="4:5">
      <c r="D963" s="282"/>
      <c r="E963" s="282"/>
    </row>
    <row r="964" spans="4:5">
      <c r="D964" s="282"/>
      <c r="E964" s="282"/>
    </row>
    <row r="965" spans="4:5">
      <c r="D965" s="282"/>
      <c r="E965" s="282"/>
    </row>
    <row r="966" spans="4:5">
      <c r="D966" s="282"/>
      <c r="E966" s="282"/>
    </row>
    <row r="967" spans="4:5">
      <c r="D967" s="282"/>
      <c r="E967" s="282"/>
    </row>
    <row r="968" spans="4:5">
      <c r="D968" s="282"/>
      <c r="E968" s="282"/>
    </row>
    <row r="969" spans="4:5">
      <c r="D969" s="282"/>
      <c r="E969" s="282"/>
    </row>
    <row r="970" spans="4:5">
      <c r="D970" s="282"/>
      <c r="E970" s="282"/>
    </row>
    <row r="971" spans="4:5">
      <c r="D971" s="282"/>
      <c r="E971" s="282"/>
    </row>
    <row r="972" spans="4:5">
      <c r="D972" s="282"/>
      <c r="E972" s="282"/>
    </row>
    <row r="973" spans="4:5">
      <c r="D973" s="282"/>
      <c r="E973" s="282"/>
    </row>
    <row r="974" spans="4:5">
      <c r="D974" s="282"/>
      <c r="E974" s="282"/>
    </row>
    <row r="975" spans="4:5">
      <c r="D975" s="282"/>
      <c r="E975" s="282"/>
    </row>
    <row r="976" spans="4:5">
      <c r="D976" s="282"/>
      <c r="E976" s="282"/>
    </row>
    <row r="977" spans="4:5">
      <c r="D977" s="282"/>
      <c r="E977" s="282"/>
    </row>
    <row r="978" spans="4:5">
      <c r="D978" s="282"/>
      <c r="E978" s="282"/>
    </row>
    <row r="979" spans="4:5">
      <c r="D979" s="282"/>
      <c r="E979" s="282"/>
    </row>
    <row r="980" spans="4:5">
      <c r="D980" s="282"/>
      <c r="E980" s="282"/>
    </row>
    <row r="981" spans="4:5">
      <c r="D981" s="282"/>
      <c r="E981" s="282"/>
    </row>
    <row r="982" spans="4:5">
      <c r="D982" s="282"/>
      <c r="E982" s="282"/>
    </row>
    <row r="983" spans="4:5">
      <c r="D983" s="282"/>
      <c r="E983" s="282"/>
    </row>
    <row r="984" spans="4:5">
      <c r="D984" s="282"/>
      <c r="E984" s="282"/>
    </row>
    <row r="985" spans="4:5">
      <c r="D985" s="282"/>
      <c r="E985" s="282"/>
    </row>
    <row r="986" spans="4:5">
      <c r="D986" s="282"/>
      <c r="E986" s="282"/>
    </row>
    <row r="987" spans="4:5">
      <c r="D987" s="282"/>
      <c r="E987" s="282"/>
    </row>
    <row r="988" spans="4:5">
      <c r="D988" s="282"/>
      <c r="E988" s="282"/>
    </row>
    <row r="989" spans="4:5">
      <c r="D989" s="282"/>
      <c r="E989" s="282"/>
    </row>
    <row r="990" spans="4:5">
      <c r="D990" s="282"/>
      <c r="E990" s="282"/>
    </row>
    <row r="991" spans="4:5">
      <c r="D991" s="282"/>
      <c r="E991" s="282"/>
    </row>
    <row r="992" spans="4:5">
      <c r="D992" s="282"/>
      <c r="E992" s="282"/>
    </row>
    <row r="993" spans="4:5">
      <c r="D993" s="282"/>
      <c r="E993" s="282"/>
    </row>
    <row r="994" spans="4:5">
      <c r="D994" s="282"/>
      <c r="E994" s="282"/>
    </row>
    <row r="995" spans="4:5">
      <c r="D995" s="282"/>
      <c r="E995" s="282"/>
    </row>
    <row r="996" spans="4:5">
      <c r="D996" s="282"/>
      <c r="E996" s="282"/>
    </row>
    <row r="997" spans="4:5">
      <c r="D997" s="282"/>
      <c r="E997" s="282"/>
    </row>
    <row r="998" spans="4:5">
      <c r="D998" s="282"/>
      <c r="E998" s="282"/>
    </row>
    <row r="999" spans="4:5">
      <c r="D999" s="282"/>
      <c r="E999" s="282"/>
    </row>
    <row r="1000" spans="4:5">
      <c r="D1000" s="282"/>
      <c r="E1000" s="282"/>
    </row>
    <row r="1001" spans="4:5">
      <c r="D1001" s="282"/>
      <c r="E1001" s="282"/>
    </row>
    <row r="1002" spans="4:5">
      <c r="D1002" s="282"/>
      <c r="E1002" s="282"/>
    </row>
    <row r="1003" spans="4:5">
      <c r="D1003" s="282"/>
      <c r="E1003" s="282"/>
    </row>
    <row r="1004" spans="4:5">
      <c r="D1004" s="282"/>
      <c r="E1004" s="282"/>
    </row>
    <row r="1005" spans="4:5">
      <c r="D1005" s="282"/>
      <c r="E1005" s="282"/>
    </row>
    <row r="1006" spans="4:5">
      <c r="D1006" s="282"/>
      <c r="E1006" s="282"/>
    </row>
    <row r="1007" spans="4:5">
      <c r="D1007" s="282"/>
      <c r="E1007" s="282"/>
    </row>
    <row r="1008" spans="4:5">
      <c r="D1008" s="282"/>
      <c r="E1008" s="282"/>
    </row>
    <row r="1009" spans="4:5">
      <c r="D1009" s="282"/>
      <c r="E1009" s="282"/>
    </row>
    <row r="1010" spans="4:5">
      <c r="D1010" s="282"/>
      <c r="E1010" s="282"/>
    </row>
    <row r="1011" spans="4:5">
      <c r="D1011" s="282"/>
      <c r="E1011" s="282"/>
    </row>
    <row r="1012" spans="4:5">
      <c r="D1012" s="282"/>
      <c r="E1012" s="282"/>
    </row>
    <row r="1013" spans="4:5">
      <c r="D1013" s="282"/>
      <c r="E1013" s="282"/>
    </row>
    <row r="1014" spans="4:5">
      <c r="D1014" s="282"/>
      <c r="E1014" s="282"/>
    </row>
    <row r="1015" spans="4:5">
      <c r="D1015" s="282"/>
      <c r="E1015" s="282"/>
    </row>
    <row r="1016" spans="4:5">
      <c r="D1016" s="282"/>
      <c r="E1016" s="282"/>
    </row>
    <row r="1017" spans="4:5">
      <c r="D1017" s="282"/>
      <c r="E1017" s="282"/>
    </row>
    <row r="1018" spans="4:5">
      <c r="D1018" s="282"/>
      <c r="E1018" s="282"/>
    </row>
    <row r="1019" spans="4:5">
      <c r="D1019" s="282"/>
      <c r="E1019" s="282"/>
    </row>
    <row r="1020" spans="4:5">
      <c r="D1020" s="282"/>
      <c r="E1020" s="282"/>
    </row>
    <row r="1021" spans="4:5">
      <c r="D1021" s="282"/>
      <c r="E1021" s="282"/>
    </row>
    <row r="1022" spans="4:5">
      <c r="D1022" s="282"/>
      <c r="E1022" s="282"/>
    </row>
    <row r="1023" spans="4:5">
      <c r="D1023" s="282"/>
      <c r="E1023" s="282"/>
    </row>
    <row r="1024" spans="4:5">
      <c r="D1024" s="282"/>
      <c r="E1024" s="282"/>
    </row>
    <row r="1025" spans="4:5">
      <c r="D1025" s="282"/>
      <c r="E1025" s="282"/>
    </row>
    <row r="1026" spans="4:5">
      <c r="D1026" s="282"/>
      <c r="E1026" s="282"/>
    </row>
    <row r="1027" spans="4:5">
      <c r="D1027" s="282"/>
      <c r="E1027" s="282"/>
    </row>
    <row r="1028" spans="4:5">
      <c r="D1028" s="282"/>
      <c r="E1028" s="282"/>
    </row>
    <row r="1029" spans="4:5">
      <c r="D1029" s="282"/>
      <c r="E1029" s="282"/>
    </row>
    <row r="1030" spans="4:5">
      <c r="D1030" s="282"/>
      <c r="E1030" s="282"/>
    </row>
    <row r="1031" spans="4:5">
      <c r="D1031" s="282"/>
      <c r="E1031" s="282"/>
    </row>
    <row r="1032" spans="4:5">
      <c r="D1032" s="282"/>
      <c r="E1032" s="282"/>
    </row>
    <row r="1033" spans="4:5">
      <c r="D1033" s="282"/>
      <c r="E1033" s="282"/>
    </row>
    <row r="1034" spans="4:5">
      <c r="D1034" s="282"/>
      <c r="E1034" s="282"/>
    </row>
    <row r="1035" spans="4:5">
      <c r="D1035" s="282"/>
      <c r="E1035" s="282"/>
    </row>
    <row r="1036" spans="4:5">
      <c r="D1036" s="282"/>
      <c r="E1036" s="282"/>
    </row>
    <row r="1037" spans="4:5">
      <c r="D1037" s="282"/>
      <c r="E1037" s="282"/>
    </row>
    <row r="1038" spans="4:5">
      <c r="D1038" s="282"/>
      <c r="E1038" s="282"/>
    </row>
    <row r="1039" spans="4:5">
      <c r="D1039" s="282"/>
      <c r="E1039" s="282"/>
    </row>
    <row r="1040" spans="4:5">
      <c r="D1040" s="282"/>
      <c r="E1040" s="282"/>
    </row>
    <row r="1041" spans="4:5">
      <c r="D1041" s="282"/>
      <c r="E1041" s="282"/>
    </row>
    <row r="1042" spans="4:5">
      <c r="D1042" s="282"/>
      <c r="E1042" s="282"/>
    </row>
    <row r="1043" spans="4:5">
      <c r="D1043" s="282"/>
      <c r="E1043" s="282"/>
    </row>
    <row r="1044" spans="4:5">
      <c r="D1044" s="282"/>
      <c r="E1044" s="282"/>
    </row>
    <row r="1045" spans="4:5">
      <c r="D1045" s="282"/>
      <c r="E1045" s="282"/>
    </row>
    <row r="1046" spans="4:5">
      <c r="D1046" s="282"/>
      <c r="E1046" s="282"/>
    </row>
    <row r="1047" spans="4:5">
      <c r="D1047" s="282"/>
      <c r="E1047" s="282"/>
    </row>
    <row r="1048" spans="4:5">
      <c r="D1048" s="282"/>
      <c r="E1048" s="282"/>
    </row>
    <row r="1049" spans="4:5">
      <c r="D1049" s="282"/>
      <c r="E1049" s="282"/>
    </row>
    <row r="1050" spans="4:5">
      <c r="D1050" s="282"/>
      <c r="E1050" s="282"/>
    </row>
    <row r="1051" spans="4:5">
      <c r="D1051" s="282"/>
      <c r="E1051" s="282"/>
    </row>
    <row r="1052" spans="4:5">
      <c r="D1052" s="282"/>
      <c r="E1052" s="282"/>
    </row>
    <row r="1053" spans="4:5">
      <c r="D1053" s="282"/>
      <c r="E1053" s="282"/>
    </row>
    <row r="1054" spans="4:5">
      <c r="D1054" s="282"/>
      <c r="E1054" s="282"/>
    </row>
    <row r="1055" spans="4:5">
      <c r="D1055" s="282"/>
      <c r="E1055" s="282"/>
    </row>
    <row r="1056" spans="4:5">
      <c r="D1056" s="282"/>
      <c r="E1056" s="282"/>
    </row>
    <row r="1057" spans="4:5">
      <c r="D1057" s="282"/>
      <c r="E1057" s="282"/>
    </row>
    <row r="1058" spans="4:5">
      <c r="D1058" s="282"/>
      <c r="E1058" s="282"/>
    </row>
    <row r="1059" spans="4:5">
      <c r="D1059" s="282"/>
      <c r="E1059" s="282"/>
    </row>
    <row r="1060" spans="4:5">
      <c r="D1060" s="282"/>
      <c r="E1060" s="282"/>
    </row>
    <row r="1061" spans="4:5">
      <c r="D1061" s="282"/>
      <c r="E1061" s="282"/>
    </row>
    <row r="1062" spans="4:5">
      <c r="D1062" s="282"/>
      <c r="E1062" s="282"/>
    </row>
    <row r="1063" spans="4:5">
      <c r="D1063" s="282"/>
      <c r="E1063" s="282"/>
    </row>
    <row r="1064" spans="4:5">
      <c r="D1064" s="282"/>
      <c r="E1064" s="282"/>
    </row>
    <row r="1065" spans="4:5">
      <c r="D1065" s="282"/>
      <c r="E1065" s="282"/>
    </row>
    <row r="1066" spans="4:5">
      <c r="D1066" s="282"/>
      <c r="E1066" s="282"/>
    </row>
    <row r="1067" spans="4:5">
      <c r="D1067" s="282"/>
      <c r="E1067" s="282"/>
    </row>
    <row r="1068" spans="4:5">
      <c r="D1068" s="282"/>
      <c r="E1068" s="282"/>
    </row>
    <row r="1069" spans="4:5">
      <c r="D1069" s="282"/>
      <c r="E1069" s="282"/>
    </row>
    <row r="1070" spans="4:5">
      <c r="D1070" s="282"/>
      <c r="E1070" s="282"/>
    </row>
    <row r="1071" spans="4:5">
      <c r="D1071" s="282"/>
      <c r="E1071" s="282"/>
    </row>
    <row r="1072" spans="4:5">
      <c r="D1072" s="282"/>
      <c r="E1072" s="282"/>
    </row>
    <row r="1073" spans="4:5">
      <c r="D1073" s="282"/>
      <c r="E1073" s="282"/>
    </row>
    <row r="1074" spans="4:5">
      <c r="D1074" s="282"/>
      <c r="E1074" s="282"/>
    </row>
    <row r="1075" spans="4:5">
      <c r="D1075" s="282"/>
      <c r="E1075" s="282"/>
    </row>
    <row r="1076" spans="4:5">
      <c r="D1076" s="282"/>
      <c r="E1076" s="282"/>
    </row>
    <row r="1077" spans="4:5">
      <c r="D1077" s="282"/>
      <c r="E1077" s="282"/>
    </row>
    <row r="1078" spans="4:5">
      <c r="D1078" s="282"/>
      <c r="E1078" s="282"/>
    </row>
    <row r="1079" spans="4:5">
      <c r="D1079" s="282"/>
      <c r="E1079" s="282"/>
    </row>
    <row r="1080" spans="4:5">
      <c r="D1080" s="282"/>
      <c r="E1080" s="282"/>
    </row>
    <row r="1081" spans="4:5">
      <c r="D1081" s="282"/>
      <c r="E1081" s="282"/>
    </row>
    <row r="1082" spans="4:5">
      <c r="D1082" s="282"/>
      <c r="E1082" s="282"/>
    </row>
    <row r="1083" spans="4:5">
      <c r="D1083" s="282"/>
      <c r="E1083" s="282"/>
    </row>
    <row r="1084" spans="4:5">
      <c r="D1084" s="282"/>
      <c r="E1084" s="282"/>
    </row>
    <row r="1085" spans="4:5">
      <c r="D1085" s="282"/>
      <c r="E1085" s="282"/>
    </row>
    <row r="1086" spans="4:5">
      <c r="D1086" s="282"/>
      <c r="E1086" s="282"/>
    </row>
    <row r="1087" spans="4:5">
      <c r="D1087" s="282"/>
      <c r="E1087" s="282"/>
    </row>
    <row r="1088" spans="4:5">
      <c r="D1088" s="282"/>
      <c r="E1088" s="282"/>
    </row>
    <row r="1089" spans="4:5">
      <c r="D1089" s="282"/>
      <c r="E1089" s="282"/>
    </row>
    <row r="1090" spans="4:5">
      <c r="D1090" s="282"/>
      <c r="E1090" s="282"/>
    </row>
    <row r="1091" spans="4:5">
      <c r="D1091" s="282"/>
      <c r="E1091" s="282"/>
    </row>
    <row r="1092" spans="4:5">
      <c r="D1092" s="282"/>
      <c r="E1092" s="282"/>
    </row>
    <row r="1093" spans="4:5">
      <c r="D1093" s="282"/>
      <c r="E1093" s="282"/>
    </row>
    <row r="1094" spans="4:5">
      <c r="D1094" s="282"/>
      <c r="E1094" s="282"/>
    </row>
    <row r="1095" spans="4:5">
      <c r="D1095" s="282"/>
      <c r="E1095" s="282"/>
    </row>
    <row r="1096" spans="4:5">
      <c r="D1096" s="282"/>
      <c r="E1096" s="282"/>
    </row>
    <row r="1097" spans="4:5">
      <c r="D1097" s="282"/>
      <c r="E1097" s="282"/>
    </row>
    <row r="1098" spans="4:5">
      <c r="D1098" s="282"/>
      <c r="E1098" s="282"/>
    </row>
    <row r="1099" spans="4:5">
      <c r="D1099" s="282"/>
      <c r="E1099" s="282"/>
    </row>
    <row r="1100" spans="4:5">
      <c r="D1100" s="282"/>
      <c r="E1100" s="282"/>
    </row>
    <row r="1101" spans="4:5">
      <c r="D1101" s="282"/>
      <c r="E1101" s="282"/>
    </row>
    <row r="1102" spans="4:5">
      <c r="D1102" s="282"/>
      <c r="E1102" s="282"/>
    </row>
    <row r="1103" spans="4:5">
      <c r="D1103" s="282"/>
      <c r="E1103" s="282"/>
    </row>
    <row r="1104" spans="4:5">
      <c r="D1104" s="282"/>
      <c r="E1104" s="282"/>
    </row>
    <row r="1105" spans="4:5">
      <c r="D1105" s="282"/>
      <c r="E1105" s="282"/>
    </row>
    <row r="1106" spans="4:5">
      <c r="D1106" s="282"/>
      <c r="E1106" s="282"/>
    </row>
    <row r="1107" spans="4:5">
      <c r="D1107" s="282"/>
      <c r="E1107" s="282"/>
    </row>
    <row r="1108" spans="4:5">
      <c r="D1108" s="282"/>
      <c r="E1108" s="282"/>
    </row>
    <row r="1109" spans="4:5">
      <c r="D1109" s="282"/>
      <c r="E1109" s="282"/>
    </row>
    <row r="1110" spans="4:5">
      <c r="D1110" s="282"/>
      <c r="E1110" s="282"/>
    </row>
    <row r="1111" spans="4:5">
      <c r="D1111" s="282"/>
      <c r="E1111" s="282"/>
    </row>
    <row r="1112" spans="4:5">
      <c r="D1112" s="282"/>
      <c r="E1112" s="282"/>
    </row>
    <row r="1113" spans="4:5">
      <c r="D1113" s="282"/>
      <c r="E1113" s="282"/>
    </row>
    <row r="1114" spans="4:5">
      <c r="D1114" s="282"/>
      <c r="E1114" s="282"/>
    </row>
    <row r="1115" spans="4:5">
      <c r="D1115" s="282"/>
      <c r="E1115" s="282"/>
    </row>
    <row r="1116" spans="4:5">
      <c r="D1116" s="282"/>
      <c r="E1116" s="282"/>
    </row>
    <row r="1117" spans="4:5">
      <c r="D1117" s="282"/>
      <c r="E1117" s="282"/>
    </row>
    <row r="1118" spans="4:5">
      <c r="D1118" s="282"/>
      <c r="E1118" s="282"/>
    </row>
    <row r="1119" spans="4:5">
      <c r="D1119" s="282"/>
      <c r="E1119" s="282"/>
    </row>
    <row r="1120" spans="4:5">
      <c r="D1120" s="282"/>
      <c r="E1120" s="282"/>
    </row>
    <row r="1121" spans="4:5">
      <c r="D1121" s="282"/>
      <c r="E1121" s="282"/>
    </row>
    <row r="1122" spans="4:5">
      <c r="D1122" s="282"/>
      <c r="E1122" s="282"/>
    </row>
    <row r="1123" spans="4:5">
      <c r="D1123" s="282"/>
      <c r="E1123" s="282"/>
    </row>
    <row r="1124" spans="4:5">
      <c r="D1124" s="282"/>
      <c r="E1124" s="282"/>
    </row>
    <row r="1125" spans="4:5">
      <c r="D1125" s="282"/>
      <c r="E1125" s="282"/>
    </row>
    <row r="1126" spans="4:5">
      <c r="D1126" s="282"/>
      <c r="E1126" s="282"/>
    </row>
    <row r="1127" spans="4:5">
      <c r="D1127" s="282"/>
      <c r="E1127" s="282"/>
    </row>
    <row r="1128" spans="4:5">
      <c r="D1128" s="282"/>
      <c r="E1128" s="282"/>
    </row>
    <row r="1129" spans="4:5">
      <c r="D1129" s="282"/>
      <c r="E1129" s="282"/>
    </row>
    <row r="1130" spans="4:5">
      <c r="D1130" s="282"/>
      <c r="E1130" s="282"/>
    </row>
    <row r="1131" spans="4:5">
      <c r="D1131" s="282"/>
      <c r="E1131" s="282"/>
    </row>
    <row r="1132" spans="4:5">
      <c r="D1132" s="282"/>
      <c r="E1132" s="282"/>
    </row>
    <row r="1133" spans="4:5">
      <c r="D1133" s="282"/>
      <c r="E1133" s="282"/>
    </row>
    <row r="1134" spans="4:5">
      <c r="D1134" s="282"/>
      <c r="E1134" s="282"/>
    </row>
    <row r="1135" spans="4:5">
      <c r="D1135" s="282"/>
      <c r="E1135" s="282"/>
    </row>
    <row r="1136" spans="4:5">
      <c r="D1136" s="282"/>
      <c r="E1136" s="282"/>
    </row>
    <row r="1137" spans="4:5">
      <c r="D1137" s="282"/>
      <c r="E1137" s="282"/>
    </row>
    <row r="1138" spans="4:5">
      <c r="D1138" s="282"/>
      <c r="E1138" s="282"/>
    </row>
    <row r="1139" spans="4:5">
      <c r="D1139" s="282"/>
      <c r="E1139" s="282"/>
    </row>
    <row r="1140" spans="4:5">
      <c r="D1140" s="282"/>
      <c r="E1140" s="282"/>
    </row>
    <row r="1141" spans="4:5">
      <c r="D1141" s="282"/>
      <c r="E1141" s="282"/>
    </row>
    <row r="1142" spans="4:5">
      <c r="D1142" s="282"/>
      <c r="E1142" s="282"/>
    </row>
    <row r="1143" spans="4:5">
      <c r="D1143" s="282"/>
      <c r="E1143" s="282"/>
    </row>
    <row r="1144" spans="4:5">
      <c r="D1144" s="282"/>
      <c r="E1144" s="282"/>
    </row>
    <row r="1145" spans="4:5">
      <c r="D1145" s="282"/>
      <c r="E1145" s="282"/>
    </row>
    <row r="1146" spans="4:5">
      <c r="D1146" s="282"/>
      <c r="E1146" s="282"/>
    </row>
    <row r="1147" spans="4:5">
      <c r="D1147" s="282"/>
      <c r="E1147" s="282"/>
    </row>
    <row r="1148" spans="4:5">
      <c r="D1148" s="282"/>
      <c r="E1148" s="282"/>
    </row>
    <row r="1149" spans="4:5">
      <c r="D1149" s="282"/>
      <c r="E1149" s="282"/>
    </row>
    <row r="1150" spans="4:5">
      <c r="D1150" s="282"/>
      <c r="E1150" s="282"/>
    </row>
    <row r="1151" spans="4:5">
      <c r="D1151" s="282"/>
      <c r="E1151" s="282"/>
    </row>
    <row r="1152" spans="4:5">
      <c r="D1152" s="282"/>
      <c r="E1152" s="282"/>
    </row>
    <row r="1153" spans="4:5">
      <c r="D1153" s="282"/>
      <c r="E1153" s="282"/>
    </row>
    <row r="1154" spans="4:5">
      <c r="D1154" s="282"/>
      <c r="E1154" s="282"/>
    </row>
    <row r="1155" spans="4:5">
      <c r="D1155" s="282"/>
      <c r="E1155" s="282"/>
    </row>
    <row r="1156" spans="4:5">
      <c r="D1156" s="282"/>
      <c r="E1156" s="282"/>
    </row>
    <row r="1157" spans="4:5">
      <c r="D1157" s="282"/>
      <c r="E1157" s="282"/>
    </row>
    <row r="1158" spans="4:5">
      <c r="D1158" s="282"/>
      <c r="E1158" s="282"/>
    </row>
    <row r="1159" spans="4:5">
      <c r="D1159" s="282"/>
      <c r="E1159" s="282"/>
    </row>
    <row r="1160" spans="4:5">
      <c r="D1160" s="282"/>
      <c r="E1160" s="282"/>
    </row>
    <row r="1161" spans="4:5">
      <c r="D1161" s="282"/>
      <c r="E1161" s="282"/>
    </row>
    <row r="1162" spans="4:5">
      <c r="D1162" s="282"/>
      <c r="E1162" s="282"/>
    </row>
    <row r="1163" spans="4:5">
      <c r="D1163" s="282"/>
      <c r="E1163" s="282"/>
    </row>
    <row r="1164" spans="4:5">
      <c r="D1164" s="282"/>
      <c r="E1164" s="282"/>
    </row>
    <row r="1165" spans="4:5">
      <c r="D1165" s="282"/>
      <c r="E1165" s="282"/>
    </row>
    <row r="1166" spans="4:5">
      <c r="D1166" s="282"/>
      <c r="E1166" s="282"/>
    </row>
    <row r="1167" spans="4:5">
      <c r="D1167" s="282"/>
      <c r="E1167" s="282"/>
    </row>
    <row r="1168" spans="4:5">
      <c r="D1168" s="282"/>
      <c r="E1168" s="282"/>
    </row>
    <row r="1169" spans="4:5">
      <c r="D1169" s="282"/>
      <c r="E1169" s="282"/>
    </row>
    <row r="1170" spans="4:5">
      <c r="D1170" s="282"/>
      <c r="E1170" s="282"/>
    </row>
    <row r="1171" spans="4:5">
      <c r="D1171" s="282"/>
      <c r="E1171" s="282"/>
    </row>
    <row r="1172" spans="4:5">
      <c r="D1172" s="282"/>
      <c r="E1172" s="282"/>
    </row>
    <row r="1173" spans="4:5">
      <c r="D1173" s="282"/>
      <c r="E1173" s="282"/>
    </row>
    <row r="1174" spans="4:5">
      <c r="D1174" s="282"/>
      <c r="E1174" s="282"/>
    </row>
    <row r="1175" spans="4:5">
      <c r="D1175" s="282"/>
      <c r="E1175" s="282"/>
    </row>
    <row r="1176" spans="4:5">
      <c r="D1176" s="282"/>
      <c r="E1176" s="282"/>
    </row>
    <row r="1177" spans="4:5">
      <c r="D1177" s="282"/>
      <c r="E1177" s="282"/>
    </row>
    <row r="1178" spans="4:5">
      <c r="D1178" s="282"/>
      <c r="E1178" s="282"/>
    </row>
    <row r="1179" spans="4:5">
      <c r="D1179" s="282"/>
      <c r="E1179" s="282"/>
    </row>
    <row r="1180" spans="4:5">
      <c r="D1180" s="282"/>
      <c r="E1180" s="282"/>
    </row>
    <row r="1181" spans="4:5">
      <c r="D1181" s="282"/>
      <c r="E1181" s="282"/>
    </row>
    <row r="1182" spans="4:5">
      <c r="D1182" s="282"/>
      <c r="E1182" s="282"/>
    </row>
    <row r="1183" spans="4:5">
      <c r="D1183" s="282"/>
      <c r="E1183" s="282"/>
    </row>
    <row r="1184" spans="4:5">
      <c r="D1184" s="282"/>
      <c r="E1184" s="282"/>
    </row>
    <row r="1185" spans="4:5">
      <c r="D1185" s="282"/>
      <c r="E1185" s="282"/>
    </row>
    <row r="1186" spans="4:5">
      <c r="D1186" s="282"/>
      <c r="E1186" s="282"/>
    </row>
    <row r="1187" spans="4:5">
      <c r="D1187" s="282"/>
      <c r="E1187" s="282"/>
    </row>
    <row r="1188" spans="4:5">
      <c r="D1188" s="282"/>
      <c r="E1188" s="282"/>
    </row>
    <row r="1189" spans="4:5">
      <c r="D1189" s="282"/>
      <c r="E1189" s="282"/>
    </row>
    <row r="1190" spans="4:5">
      <c r="D1190" s="282"/>
      <c r="E1190" s="282"/>
    </row>
    <row r="1191" spans="4:5">
      <c r="D1191" s="282"/>
      <c r="E1191" s="282"/>
    </row>
    <row r="1192" spans="4:5">
      <c r="D1192" s="282"/>
      <c r="E1192" s="282"/>
    </row>
    <row r="1193" spans="4:5">
      <c r="D1193" s="282"/>
      <c r="E1193" s="282"/>
    </row>
    <row r="1194" spans="4:5">
      <c r="D1194" s="282"/>
      <c r="E1194" s="282"/>
    </row>
    <row r="1195" spans="4:5">
      <c r="D1195" s="282"/>
      <c r="E1195" s="282"/>
    </row>
    <row r="1196" spans="4:5">
      <c r="D1196" s="282"/>
      <c r="E1196" s="282"/>
    </row>
    <row r="1197" spans="4:5">
      <c r="D1197" s="282"/>
      <c r="E1197" s="282"/>
    </row>
    <row r="1198" spans="4:5">
      <c r="D1198" s="282"/>
      <c r="E1198" s="282"/>
    </row>
    <row r="1199" spans="4:5">
      <c r="D1199" s="282"/>
      <c r="E1199" s="282"/>
    </row>
    <row r="1200" spans="4:5">
      <c r="D1200" s="282"/>
      <c r="E1200" s="282"/>
    </row>
    <row r="1201" spans="4:5">
      <c r="D1201" s="282"/>
      <c r="E1201" s="282"/>
    </row>
    <row r="1202" spans="4:5">
      <c r="D1202" s="282"/>
      <c r="E1202" s="282"/>
    </row>
    <row r="1203" spans="4:5">
      <c r="D1203" s="282"/>
      <c r="E1203" s="282"/>
    </row>
    <row r="1204" spans="4:5">
      <c r="D1204" s="282"/>
      <c r="E1204" s="282"/>
    </row>
    <row r="1205" spans="4:5">
      <c r="D1205" s="282"/>
      <c r="E1205" s="282"/>
    </row>
    <row r="1206" spans="4:5">
      <c r="D1206" s="282"/>
      <c r="E1206" s="282"/>
    </row>
    <row r="1207" spans="4:5">
      <c r="D1207" s="282"/>
      <c r="E1207" s="282"/>
    </row>
    <row r="1208" spans="4:5">
      <c r="D1208" s="282"/>
      <c r="E1208" s="282"/>
    </row>
    <row r="1209" spans="4:5">
      <c r="D1209" s="282"/>
      <c r="E1209" s="282"/>
    </row>
    <row r="1210" spans="4:5">
      <c r="D1210" s="282"/>
      <c r="E1210" s="282"/>
    </row>
    <row r="1211" spans="4:5">
      <c r="D1211" s="282"/>
      <c r="E1211" s="282"/>
    </row>
    <row r="1212" spans="4:5">
      <c r="D1212" s="282"/>
      <c r="E1212" s="282"/>
    </row>
    <row r="1213" spans="4:5">
      <c r="D1213" s="282"/>
      <c r="E1213" s="282"/>
    </row>
    <row r="1214" spans="4:5">
      <c r="D1214" s="282"/>
      <c r="E1214" s="282"/>
    </row>
    <row r="1215" spans="4:5">
      <c r="D1215" s="282"/>
      <c r="E1215" s="282"/>
    </row>
    <row r="1216" spans="4:5">
      <c r="D1216" s="282"/>
      <c r="E1216" s="282"/>
    </row>
    <row r="1217" spans="4:5">
      <c r="D1217" s="282"/>
      <c r="E1217" s="282"/>
    </row>
    <row r="1218" spans="4:5">
      <c r="D1218" s="282"/>
      <c r="E1218" s="282"/>
    </row>
    <row r="1219" spans="4:5">
      <c r="D1219" s="282"/>
      <c r="E1219" s="282"/>
    </row>
    <row r="1220" spans="4:5">
      <c r="D1220" s="282"/>
      <c r="E1220" s="282"/>
    </row>
    <row r="1221" spans="4:5">
      <c r="D1221" s="282"/>
      <c r="E1221" s="282"/>
    </row>
    <row r="1222" spans="4:5">
      <c r="D1222" s="282"/>
      <c r="E1222" s="282"/>
    </row>
    <row r="1223" spans="4:5">
      <c r="D1223" s="282"/>
      <c r="E1223" s="282"/>
    </row>
    <row r="1224" spans="4:5">
      <c r="D1224" s="282"/>
      <c r="E1224" s="282"/>
    </row>
    <row r="1225" spans="4:5">
      <c r="D1225" s="282"/>
      <c r="E1225" s="282"/>
    </row>
    <row r="1226" spans="4:5">
      <c r="D1226" s="282"/>
      <c r="E1226" s="282"/>
    </row>
    <row r="1227" spans="4:5">
      <c r="D1227" s="282"/>
      <c r="E1227" s="282"/>
    </row>
    <row r="1228" spans="4:5">
      <c r="D1228" s="282"/>
      <c r="E1228" s="282"/>
    </row>
    <row r="1229" spans="4:5">
      <c r="D1229" s="282"/>
      <c r="E1229" s="282"/>
    </row>
    <row r="1230" spans="4:5">
      <c r="D1230" s="282"/>
      <c r="E1230" s="282"/>
    </row>
    <row r="1231" spans="4:5">
      <c r="D1231" s="282"/>
      <c r="E1231" s="282"/>
    </row>
    <row r="1232" spans="4:5">
      <c r="D1232" s="282"/>
      <c r="E1232" s="282"/>
    </row>
    <row r="1233" spans="4:5">
      <c r="D1233" s="282"/>
      <c r="E1233" s="282"/>
    </row>
    <row r="1234" spans="4:5">
      <c r="D1234" s="282"/>
      <c r="E1234" s="282"/>
    </row>
    <row r="1235" spans="4:5">
      <c r="D1235" s="282"/>
      <c r="E1235" s="282"/>
    </row>
    <row r="1236" spans="4:5">
      <c r="D1236" s="282"/>
      <c r="E1236" s="282"/>
    </row>
    <row r="1237" spans="4:5">
      <c r="D1237" s="282"/>
      <c r="E1237" s="282"/>
    </row>
    <row r="1238" spans="4:5">
      <c r="D1238" s="282"/>
      <c r="E1238" s="282"/>
    </row>
    <row r="1239" spans="4:5">
      <c r="D1239" s="282"/>
      <c r="E1239" s="282"/>
    </row>
    <row r="1240" spans="4:5">
      <c r="D1240" s="282"/>
      <c r="E1240" s="282"/>
    </row>
    <row r="1241" spans="4:5">
      <c r="D1241" s="282"/>
      <c r="E1241" s="282"/>
    </row>
    <row r="1242" spans="4:5">
      <c r="D1242" s="282"/>
      <c r="E1242" s="282"/>
    </row>
    <row r="1243" spans="4:5">
      <c r="D1243" s="282"/>
      <c r="E1243" s="282"/>
    </row>
    <row r="1244" spans="4:5">
      <c r="D1244" s="282"/>
      <c r="E1244" s="282"/>
    </row>
    <row r="1245" spans="4:5">
      <c r="D1245" s="282"/>
      <c r="E1245" s="282"/>
    </row>
    <row r="1246" spans="4:5">
      <c r="D1246" s="282"/>
      <c r="E1246" s="282"/>
    </row>
    <row r="1247" spans="4:5">
      <c r="D1247" s="282"/>
      <c r="E1247" s="282"/>
    </row>
    <row r="1248" spans="4:5">
      <c r="D1248" s="282"/>
      <c r="E1248" s="282"/>
    </row>
    <row r="1249" spans="4:5">
      <c r="D1249" s="282"/>
      <c r="E1249" s="282"/>
    </row>
    <row r="1250" spans="4:5">
      <c r="D1250" s="282"/>
      <c r="E1250" s="282"/>
    </row>
    <row r="1251" spans="4:5">
      <c r="D1251" s="282"/>
      <c r="E1251" s="282"/>
    </row>
    <row r="1252" spans="4:5">
      <c r="D1252" s="282"/>
      <c r="E1252" s="282"/>
    </row>
    <row r="1253" spans="4:5">
      <c r="D1253" s="282"/>
      <c r="E1253" s="282"/>
    </row>
    <row r="1254" spans="4:5">
      <c r="D1254" s="282"/>
      <c r="E1254" s="282"/>
    </row>
    <row r="1255" spans="4:5">
      <c r="D1255" s="282"/>
      <c r="E1255" s="282"/>
    </row>
    <row r="1256" spans="4:5">
      <c r="D1256" s="282"/>
      <c r="E1256" s="282"/>
    </row>
    <row r="1257" spans="4:5">
      <c r="D1257" s="282"/>
      <c r="E1257" s="282"/>
    </row>
    <row r="1258" spans="4:5">
      <c r="D1258" s="282"/>
      <c r="E1258" s="282"/>
    </row>
    <row r="1259" spans="4:5">
      <c r="D1259" s="282"/>
      <c r="E1259" s="282"/>
    </row>
    <row r="1260" spans="4:5">
      <c r="D1260" s="282"/>
      <c r="E1260" s="282"/>
    </row>
    <row r="1261" spans="4:5">
      <c r="D1261" s="282"/>
      <c r="E1261" s="282"/>
    </row>
    <row r="1262" spans="4:5">
      <c r="D1262" s="282"/>
      <c r="E1262" s="282"/>
    </row>
    <row r="1263" spans="4:5">
      <c r="D1263" s="282"/>
      <c r="E1263" s="282"/>
    </row>
    <row r="1264" spans="4:5">
      <c r="D1264" s="282"/>
      <c r="E1264" s="282"/>
    </row>
    <row r="1265" spans="4:5">
      <c r="D1265" s="282"/>
      <c r="E1265" s="282"/>
    </row>
    <row r="1266" spans="4:5">
      <c r="D1266" s="282"/>
      <c r="E1266" s="282"/>
    </row>
    <row r="1267" spans="4:5">
      <c r="D1267" s="282"/>
      <c r="E1267" s="282"/>
    </row>
    <row r="1268" spans="4:5">
      <c r="D1268" s="282"/>
      <c r="E1268" s="282"/>
    </row>
    <row r="1269" spans="4:5">
      <c r="D1269" s="282"/>
      <c r="E1269" s="282"/>
    </row>
    <row r="1270" spans="4:5">
      <c r="D1270" s="282"/>
      <c r="E1270" s="282"/>
    </row>
    <row r="1271" spans="4:5">
      <c r="D1271" s="282"/>
      <c r="E1271" s="282"/>
    </row>
    <row r="1272" spans="4:5">
      <c r="D1272" s="282"/>
      <c r="E1272" s="282"/>
    </row>
    <row r="1273" spans="4:5">
      <c r="D1273" s="282"/>
      <c r="E1273" s="282"/>
    </row>
    <row r="1274" spans="4:5">
      <c r="D1274" s="282"/>
      <c r="E1274" s="282"/>
    </row>
    <row r="1275" spans="4:5">
      <c r="D1275" s="282"/>
      <c r="E1275" s="282"/>
    </row>
    <row r="1276" spans="4:5">
      <c r="D1276" s="282"/>
      <c r="E1276" s="282"/>
    </row>
    <row r="1277" spans="4:5">
      <c r="D1277" s="282"/>
      <c r="E1277" s="282"/>
    </row>
    <row r="1278" spans="4:5">
      <c r="D1278" s="282"/>
      <c r="E1278" s="282"/>
    </row>
    <row r="1279" spans="4:5">
      <c r="D1279" s="282"/>
      <c r="E1279" s="282"/>
    </row>
    <row r="1280" spans="4:5">
      <c r="D1280" s="282"/>
      <c r="E1280" s="282"/>
    </row>
    <row r="1281" spans="4:5">
      <c r="D1281" s="282"/>
      <c r="E1281" s="282"/>
    </row>
    <row r="1282" spans="4:5">
      <c r="D1282" s="282"/>
      <c r="E1282" s="282"/>
    </row>
    <row r="1283" spans="4:5">
      <c r="D1283" s="282"/>
      <c r="E1283" s="282"/>
    </row>
    <row r="1284" spans="4:5">
      <c r="D1284" s="282"/>
      <c r="E1284" s="282"/>
    </row>
    <row r="1285" spans="4:5">
      <c r="D1285" s="282"/>
      <c r="E1285" s="282"/>
    </row>
    <row r="1286" spans="4:5">
      <c r="D1286" s="282"/>
      <c r="E1286" s="282"/>
    </row>
    <row r="1287" spans="4:5">
      <c r="D1287" s="282"/>
      <c r="E1287" s="282"/>
    </row>
    <row r="1288" spans="4:5">
      <c r="D1288" s="282"/>
      <c r="E1288" s="282"/>
    </row>
    <row r="1289" spans="4:5">
      <c r="D1289" s="282"/>
      <c r="E1289" s="282"/>
    </row>
    <row r="1290" spans="4:5">
      <c r="D1290" s="282"/>
      <c r="E1290" s="282"/>
    </row>
    <row r="1291" spans="4:5">
      <c r="D1291" s="282"/>
      <c r="E1291" s="282"/>
    </row>
    <row r="1292" spans="4:5">
      <c r="D1292" s="282"/>
      <c r="E1292" s="282"/>
    </row>
    <row r="1293" spans="4:5">
      <c r="D1293" s="282"/>
      <c r="E1293" s="282"/>
    </row>
    <row r="1294" spans="4:5">
      <c r="D1294" s="282"/>
      <c r="E1294" s="282"/>
    </row>
    <row r="1295" spans="4:5">
      <c r="D1295" s="282"/>
      <c r="E1295" s="282"/>
    </row>
    <row r="1296" spans="4:5">
      <c r="D1296" s="282"/>
      <c r="E1296" s="282"/>
    </row>
    <row r="1297" spans="4:5">
      <c r="D1297" s="282"/>
      <c r="E1297" s="282"/>
    </row>
    <row r="1298" spans="4:5">
      <c r="D1298" s="282"/>
      <c r="E1298" s="282"/>
    </row>
    <row r="1299" spans="4:5">
      <c r="D1299" s="282"/>
      <c r="E1299" s="282"/>
    </row>
    <row r="1300" spans="4:5">
      <c r="D1300" s="282"/>
      <c r="E1300" s="282"/>
    </row>
    <row r="1301" spans="4:5">
      <c r="D1301" s="282"/>
      <c r="E1301" s="282"/>
    </row>
    <row r="1302" spans="4:5">
      <c r="D1302" s="282"/>
      <c r="E1302" s="282"/>
    </row>
    <row r="1303" spans="4:5">
      <c r="D1303" s="282"/>
      <c r="E1303" s="282"/>
    </row>
    <row r="1304" spans="4:5">
      <c r="D1304" s="282"/>
      <c r="E1304" s="282"/>
    </row>
    <row r="1305" spans="4:5">
      <c r="D1305" s="282"/>
      <c r="E1305" s="282"/>
    </row>
    <row r="1306" spans="4:5">
      <c r="D1306" s="282"/>
      <c r="E1306" s="282"/>
    </row>
    <row r="1307" spans="4:5">
      <c r="D1307" s="282"/>
      <c r="E1307" s="282"/>
    </row>
    <row r="1308" spans="4:5">
      <c r="D1308" s="282"/>
      <c r="E1308" s="282"/>
    </row>
    <row r="1309" spans="4:5">
      <c r="D1309" s="282"/>
      <c r="E1309" s="282"/>
    </row>
    <row r="1310" spans="4:5">
      <c r="D1310" s="282"/>
      <c r="E1310" s="282"/>
    </row>
    <row r="1311" spans="4:5">
      <c r="D1311" s="282"/>
      <c r="E1311" s="282"/>
    </row>
    <row r="1312" spans="4:5">
      <c r="D1312" s="282"/>
      <c r="E1312" s="282"/>
    </row>
    <row r="1313" spans="4:5">
      <c r="D1313" s="282"/>
      <c r="E1313" s="282"/>
    </row>
    <row r="1314" spans="4:5">
      <c r="D1314" s="282"/>
      <c r="E1314" s="282"/>
    </row>
    <row r="1315" spans="4:5">
      <c r="D1315" s="282"/>
      <c r="E1315" s="282"/>
    </row>
    <row r="1316" spans="4:5">
      <c r="D1316" s="282"/>
      <c r="E1316" s="282"/>
    </row>
    <row r="1317" spans="4:5">
      <c r="D1317" s="282"/>
      <c r="E1317" s="282"/>
    </row>
    <row r="1318" spans="4:5">
      <c r="D1318" s="282"/>
      <c r="E1318" s="282"/>
    </row>
    <row r="1319" spans="4:5">
      <c r="D1319" s="282"/>
      <c r="E1319" s="282"/>
    </row>
    <row r="1320" spans="4:5">
      <c r="D1320" s="282"/>
      <c r="E1320" s="282"/>
    </row>
    <row r="1321" spans="4:5">
      <c r="D1321" s="282"/>
      <c r="E1321" s="282"/>
    </row>
    <row r="1322" spans="4:5">
      <c r="D1322" s="282"/>
      <c r="E1322" s="282"/>
    </row>
    <row r="1323" spans="4:5">
      <c r="D1323" s="282"/>
      <c r="E1323" s="282"/>
    </row>
    <row r="1324" spans="4:5">
      <c r="D1324" s="282"/>
      <c r="E1324" s="282"/>
    </row>
    <row r="1325" spans="4:5">
      <c r="D1325" s="282"/>
      <c r="E1325" s="282"/>
    </row>
    <row r="1326" spans="4:5">
      <c r="D1326" s="282"/>
      <c r="E1326" s="282"/>
    </row>
    <row r="1327" spans="4:5">
      <c r="D1327" s="282"/>
      <c r="E1327" s="282"/>
    </row>
    <row r="1328" spans="4:5">
      <c r="D1328" s="282"/>
      <c r="E1328" s="282"/>
    </row>
    <row r="1329" spans="4:5">
      <c r="D1329" s="282"/>
      <c r="E1329" s="282"/>
    </row>
    <row r="1330" spans="4:5">
      <c r="D1330" s="282"/>
      <c r="E1330" s="282"/>
    </row>
    <row r="1331" spans="4:5">
      <c r="D1331" s="282"/>
      <c r="E1331" s="282"/>
    </row>
    <row r="1332" spans="4:5">
      <c r="D1332" s="282"/>
      <c r="E1332" s="282"/>
    </row>
    <row r="1333" spans="4:5">
      <c r="D1333" s="282"/>
      <c r="E1333" s="282"/>
    </row>
    <row r="1334" spans="4:5">
      <c r="D1334" s="282"/>
      <c r="E1334" s="282"/>
    </row>
    <row r="1335" spans="4:5">
      <c r="D1335" s="282"/>
      <c r="E1335" s="282"/>
    </row>
    <row r="1336" spans="4:5">
      <c r="D1336" s="282"/>
      <c r="E1336" s="282"/>
    </row>
    <row r="1337" spans="4:5">
      <c r="D1337" s="282"/>
      <c r="E1337" s="282"/>
    </row>
    <row r="1338" spans="4:5">
      <c r="D1338" s="282"/>
      <c r="E1338" s="282"/>
    </row>
    <row r="1339" spans="4:5">
      <c r="D1339" s="282"/>
      <c r="E1339" s="282"/>
    </row>
    <row r="1340" spans="4:5">
      <c r="D1340" s="282"/>
      <c r="E1340" s="282"/>
    </row>
    <row r="1341" spans="4:5">
      <c r="D1341" s="282"/>
      <c r="E1341" s="282"/>
    </row>
    <row r="1342" spans="4:5">
      <c r="D1342" s="282"/>
      <c r="E1342" s="282"/>
    </row>
    <row r="1343" spans="4:5">
      <c r="D1343" s="282"/>
      <c r="E1343" s="282"/>
    </row>
    <row r="1344" spans="4:5">
      <c r="D1344" s="282"/>
      <c r="E1344" s="282"/>
    </row>
    <row r="1345" spans="4:5">
      <c r="D1345" s="282"/>
      <c r="E1345" s="282"/>
    </row>
    <row r="1346" spans="4:5">
      <c r="D1346" s="282"/>
      <c r="E1346" s="282"/>
    </row>
    <row r="1347" spans="4:5">
      <c r="D1347" s="282"/>
      <c r="E1347" s="282"/>
    </row>
    <row r="1348" spans="4:5">
      <c r="D1348" s="282"/>
      <c r="E1348" s="282"/>
    </row>
    <row r="1349" spans="4:5">
      <c r="D1349" s="282"/>
      <c r="E1349" s="282"/>
    </row>
    <row r="1350" spans="4:5">
      <c r="D1350" s="282"/>
      <c r="E1350" s="282"/>
    </row>
    <row r="1351" spans="4:5">
      <c r="D1351" s="282"/>
      <c r="E1351" s="282"/>
    </row>
    <row r="1352" spans="4:5">
      <c r="D1352" s="282"/>
      <c r="E1352" s="282"/>
    </row>
    <row r="1353" spans="4:5">
      <c r="D1353" s="282"/>
      <c r="E1353" s="282"/>
    </row>
    <row r="1354" spans="4:5">
      <c r="D1354" s="282"/>
      <c r="E1354" s="282"/>
    </row>
    <row r="1355" spans="4:5">
      <c r="D1355" s="282"/>
      <c r="E1355" s="282"/>
    </row>
    <row r="1356" spans="4:5">
      <c r="D1356" s="282"/>
      <c r="E1356" s="282"/>
    </row>
    <row r="1357" spans="4:5">
      <c r="D1357" s="282"/>
      <c r="E1357" s="282"/>
    </row>
    <row r="1358" spans="4:5">
      <c r="D1358" s="282"/>
      <c r="E1358" s="282"/>
    </row>
    <row r="1359" spans="4:5">
      <c r="D1359" s="282"/>
      <c r="E1359" s="282"/>
    </row>
    <row r="1360" spans="4:5">
      <c r="D1360" s="282"/>
      <c r="E1360" s="282"/>
    </row>
    <row r="1361" spans="4:5">
      <c r="D1361" s="282"/>
      <c r="E1361" s="282"/>
    </row>
    <row r="1362" spans="4:5">
      <c r="D1362" s="282"/>
      <c r="E1362" s="282"/>
    </row>
    <row r="1363" spans="4:5">
      <c r="D1363" s="282"/>
      <c r="E1363" s="282"/>
    </row>
    <row r="1364" spans="4:5">
      <c r="D1364" s="282"/>
      <c r="E1364" s="282"/>
    </row>
    <row r="1365" spans="4:5">
      <c r="D1365" s="282"/>
      <c r="E1365" s="282"/>
    </row>
    <row r="1366" spans="4:5">
      <c r="D1366" s="282"/>
      <c r="E1366" s="282"/>
    </row>
    <row r="1367" spans="4:5">
      <c r="D1367" s="282"/>
      <c r="E1367" s="282"/>
    </row>
    <row r="1368" spans="4:5">
      <c r="D1368" s="282"/>
      <c r="E1368" s="282"/>
    </row>
    <row r="1369" spans="4:5">
      <c r="D1369" s="282"/>
      <c r="E1369" s="282"/>
    </row>
    <row r="1370" spans="4:5">
      <c r="D1370" s="282"/>
      <c r="E1370" s="282"/>
    </row>
    <row r="1371" spans="4:5">
      <c r="D1371" s="282"/>
      <c r="E1371" s="282"/>
    </row>
    <row r="1372" spans="4:5">
      <c r="D1372" s="282"/>
      <c r="E1372" s="282"/>
    </row>
    <row r="1373" spans="4:5">
      <c r="D1373" s="282"/>
      <c r="E1373" s="282"/>
    </row>
    <row r="1374" spans="4:5">
      <c r="D1374" s="282"/>
      <c r="E1374" s="282"/>
    </row>
    <row r="1375" spans="4:5">
      <c r="D1375" s="282"/>
      <c r="E1375" s="282"/>
    </row>
    <row r="1376" spans="4:5">
      <c r="D1376" s="282"/>
      <c r="E1376" s="282"/>
    </row>
    <row r="1377" spans="4:5">
      <c r="D1377" s="282"/>
      <c r="E1377" s="282"/>
    </row>
    <row r="1378" spans="4:5">
      <c r="D1378" s="282"/>
      <c r="E1378" s="282"/>
    </row>
    <row r="1379" spans="4:5">
      <c r="D1379" s="282"/>
      <c r="E1379" s="282"/>
    </row>
    <row r="1380" spans="4:5">
      <c r="D1380" s="282"/>
      <c r="E1380" s="282"/>
    </row>
    <row r="1381" spans="4:5">
      <c r="D1381" s="282"/>
      <c r="E1381" s="282"/>
    </row>
    <row r="1382" spans="4:5">
      <c r="D1382" s="282"/>
      <c r="E1382" s="282"/>
    </row>
    <row r="1383" spans="4:5">
      <c r="D1383" s="282"/>
      <c r="E1383" s="282"/>
    </row>
    <row r="1384" spans="4:5">
      <c r="D1384" s="282"/>
      <c r="E1384" s="282"/>
    </row>
    <row r="1385" spans="4:5">
      <c r="D1385" s="282"/>
      <c r="E1385" s="282"/>
    </row>
    <row r="1386" spans="4:5">
      <c r="D1386" s="282"/>
      <c r="E1386" s="282"/>
    </row>
    <row r="1387" spans="4:5">
      <c r="D1387" s="282"/>
      <c r="E1387" s="282"/>
    </row>
    <row r="1388" spans="4:5">
      <c r="D1388" s="282"/>
      <c r="E1388" s="282"/>
    </row>
    <row r="1389" spans="4:5">
      <c r="D1389" s="282"/>
      <c r="E1389" s="282"/>
    </row>
    <row r="1390" spans="4:5">
      <c r="D1390" s="282"/>
      <c r="E1390" s="282"/>
    </row>
    <row r="1391" spans="4:5">
      <c r="D1391" s="282"/>
      <c r="E1391" s="282"/>
    </row>
    <row r="1392" spans="4:5">
      <c r="D1392" s="282"/>
      <c r="E1392" s="282"/>
    </row>
    <row r="1393" spans="4:5">
      <c r="D1393" s="282"/>
      <c r="E1393" s="282"/>
    </row>
    <row r="1394" spans="4:5">
      <c r="D1394" s="282"/>
      <c r="E1394" s="282"/>
    </row>
    <row r="1395" spans="4:5">
      <c r="D1395" s="282"/>
      <c r="E1395" s="282"/>
    </row>
    <row r="1396" spans="4:5">
      <c r="D1396" s="282"/>
      <c r="E1396" s="282"/>
    </row>
    <row r="1397" spans="4:5">
      <c r="D1397" s="282"/>
      <c r="E1397" s="282"/>
    </row>
    <row r="1398" spans="4:5">
      <c r="D1398" s="282"/>
      <c r="E1398" s="282"/>
    </row>
    <row r="1399" spans="4:5">
      <c r="D1399" s="282"/>
      <c r="E1399" s="282"/>
    </row>
    <row r="1400" spans="4:5">
      <c r="D1400" s="282"/>
      <c r="E1400" s="282"/>
    </row>
    <row r="1401" spans="4:5">
      <c r="D1401" s="282"/>
      <c r="E1401" s="282"/>
    </row>
    <row r="1402" spans="4:5">
      <c r="D1402" s="282"/>
      <c r="E1402" s="282"/>
    </row>
    <row r="1403" spans="4:5">
      <c r="D1403" s="282"/>
      <c r="E1403" s="282"/>
    </row>
    <row r="1404" spans="4:5">
      <c r="D1404" s="282"/>
      <c r="E1404" s="282"/>
    </row>
    <row r="1405" spans="4:5">
      <c r="D1405" s="282"/>
      <c r="E1405" s="282"/>
    </row>
    <row r="1406" spans="4:5">
      <c r="D1406" s="282"/>
      <c r="E1406" s="282"/>
    </row>
    <row r="1407" spans="4:5">
      <c r="D1407" s="282"/>
      <c r="E1407" s="282"/>
    </row>
    <row r="1408" spans="4:5">
      <c r="D1408" s="282"/>
      <c r="E1408" s="282"/>
    </row>
    <row r="1409" spans="4:5">
      <c r="D1409" s="282"/>
      <c r="E1409" s="282"/>
    </row>
    <row r="1410" spans="4:5">
      <c r="D1410" s="282"/>
      <c r="E1410" s="282"/>
    </row>
    <row r="1411" spans="4:5">
      <c r="D1411" s="282"/>
      <c r="E1411" s="282"/>
    </row>
    <row r="1412" spans="4:5">
      <c r="D1412" s="282"/>
      <c r="E1412" s="282"/>
    </row>
    <row r="1413" spans="4:5">
      <c r="D1413" s="282"/>
      <c r="E1413" s="282"/>
    </row>
    <row r="1414" spans="4:5">
      <c r="D1414" s="282"/>
      <c r="E1414" s="282"/>
    </row>
    <row r="1415" spans="4:5">
      <c r="D1415" s="282"/>
      <c r="E1415" s="282"/>
    </row>
    <row r="1416" spans="4:5">
      <c r="D1416" s="282"/>
      <c r="E1416" s="282"/>
    </row>
    <row r="1417" spans="4:5">
      <c r="D1417" s="282"/>
      <c r="E1417" s="282"/>
    </row>
    <row r="1418" spans="4:5">
      <c r="D1418" s="282"/>
      <c r="E1418" s="282"/>
    </row>
    <row r="1419" spans="4:5">
      <c r="D1419" s="282"/>
      <c r="E1419" s="282"/>
    </row>
    <row r="1420" spans="4:5">
      <c r="D1420" s="282"/>
      <c r="E1420" s="282"/>
    </row>
    <row r="1421" spans="4:5">
      <c r="D1421" s="282"/>
      <c r="E1421" s="282"/>
    </row>
    <row r="1422" spans="4:5">
      <c r="D1422" s="282"/>
      <c r="E1422" s="282"/>
    </row>
    <row r="1423" spans="4:5">
      <c r="D1423" s="282"/>
      <c r="E1423" s="282"/>
    </row>
    <row r="1424" spans="4:5">
      <c r="D1424" s="282"/>
      <c r="E1424" s="282"/>
    </row>
    <row r="1425" spans="4:5">
      <c r="D1425" s="282"/>
      <c r="E1425" s="282"/>
    </row>
    <row r="1426" spans="4:5">
      <c r="D1426" s="282"/>
      <c r="E1426" s="282"/>
    </row>
    <row r="1427" spans="4:5">
      <c r="D1427" s="282"/>
      <c r="E1427" s="282"/>
    </row>
    <row r="1428" spans="4:5">
      <c r="D1428" s="282"/>
      <c r="E1428" s="282"/>
    </row>
    <row r="1429" spans="4:5">
      <c r="D1429" s="282"/>
      <c r="E1429" s="282"/>
    </row>
    <row r="1430" spans="4:5">
      <c r="D1430" s="282"/>
      <c r="E1430" s="282"/>
    </row>
    <row r="1431" spans="4:5">
      <c r="D1431" s="282"/>
      <c r="E1431" s="282"/>
    </row>
    <row r="1432" spans="4:5">
      <c r="D1432" s="282"/>
      <c r="E1432" s="282"/>
    </row>
    <row r="1433" spans="4:5">
      <c r="D1433" s="282"/>
      <c r="E1433" s="282"/>
    </row>
    <row r="1434" spans="4:5">
      <c r="D1434" s="282"/>
      <c r="E1434" s="282"/>
    </row>
    <row r="1435" spans="4:5">
      <c r="D1435" s="282"/>
      <c r="E1435" s="282"/>
    </row>
    <row r="1436" spans="4:5">
      <c r="D1436" s="282"/>
      <c r="E1436" s="282"/>
    </row>
    <row r="1437" spans="4:5">
      <c r="D1437" s="282"/>
      <c r="E1437" s="282"/>
    </row>
    <row r="1438" spans="4:5">
      <c r="D1438" s="282"/>
      <c r="E1438" s="282"/>
    </row>
    <row r="1439" spans="4:5">
      <c r="D1439" s="282"/>
      <c r="E1439" s="282"/>
    </row>
    <row r="1440" spans="4:5">
      <c r="D1440" s="282"/>
      <c r="E1440" s="282"/>
    </row>
    <row r="1441" spans="4:5">
      <c r="D1441" s="282"/>
      <c r="E1441" s="282"/>
    </row>
    <row r="1442" spans="4:5">
      <c r="D1442" s="282"/>
      <c r="E1442" s="282"/>
    </row>
    <row r="1443" spans="4:5">
      <c r="D1443" s="282"/>
      <c r="E1443" s="282"/>
    </row>
    <row r="1444" spans="4:5">
      <c r="D1444" s="282"/>
      <c r="E1444" s="282"/>
    </row>
    <row r="1445" spans="4:5">
      <c r="D1445" s="282"/>
      <c r="E1445" s="282"/>
    </row>
    <row r="1446" spans="4:5">
      <c r="D1446" s="282"/>
      <c r="E1446" s="282"/>
    </row>
    <row r="1447" spans="4:5">
      <c r="D1447" s="282"/>
      <c r="E1447" s="282"/>
    </row>
    <row r="1448" spans="4:5">
      <c r="D1448" s="282"/>
      <c r="E1448" s="282"/>
    </row>
    <row r="1449" spans="4:5">
      <c r="D1449" s="282"/>
      <c r="E1449" s="282"/>
    </row>
    <row r="1450" spans="4:5">
      <c r="D1450" s="282"/>
      <c r="E1450" s="282"/>
    </row>
    <row r="1451" spans="4:5">
      <c r="D1451" s="282"/>
      <c r="E1451" s="282"/>
    </row>
    <row r="1452" spans="4:5">
      <c r="D1452" s="282"/>
      <c r="E1452" s="282"/>
    </row>
    <row r="1453" spans="4:5">
      <c r="D1453" s="282"/>
      <c r="E1453" s="282"/>
    </row>
    <row r="1454" spans="4:5">
      <c r="D1454" s="282"/>
      <c r="E1454" s="282"/>
    </row>
    <row r="1455" spans="4:5">
      <c r="D1455" s="282"/>
      <c r="E1455" s="282"/>
    </row>
    <row r="1456" spans="4:5">
      <c r="D1456" s="282"/>
      <c r="E1456" s="282"/>
    </row>
    <row r="1457" spans="4:5">
      <c r="D1457" s="282"/>
      <c r="E1457" s="282"/>
    </row>
    <row r="1458" spans="4:5">
      <c r="D1458" s="282"/>
      <c r="E1458" s="282"/>
    </row>
    <row r="1459" spans="4:5">
      <c r="D1459" s="282"/>
      <c r="E1459" s="282"/>
    </row>
    <row r="1460" spans="4:5">
      <c r="D1460" s="282"/>
      <c r="E1460" s="282"/>
    </row>
    <row r="1461" spans="4:5">
      <c r="D1461" s="282"/>
      <c r="E1461" s="282"/>
    </row>
    <row r="1462" spans="4:5">
      <c r="D1462" s="282"/>
      <c r="E1462" s="282"/>
    </row>
    <row r="1463" spans="4:5">
      <c r="D1463" s="282"/>
      <c r="E1463" s="282"/>
    </row>
    <row r="1464" spans="4:5">
      <c r="D1464" s="282"/>
      <c r="E1464" s="282"/>
    </row>
    <row r="1465" spans="4:5">
      <c r="D1465" s="282"/>
      <c r="E1465" s="282"/>
    </row>
    <row r="1466" spans="4:5">
      <c r="D1466" s="282"/>
      <c r="E1466" s="282"/>
    </row>
    <row r="1467" spans="4:5">
      <c r="D1467" s="282"/>
      <c r="E1467" s="282"/>
    </row>
    <row r="1468" spans="4:5">
      <c r="D1468" s="282"/>
      <c r="E1468" s="282"/>
    </row>
    <row r="1469" spans="4:5">
      <c r="D1469" s="282"/>
      <c r="E1469" s="282"/>
    </row>
    <row r="1470" spans="4:5">
      <c r="D1470" s="282"/>
      <c r="E1470" s="282"/>
    </row>
    <row r="1471" spans="4:5">
      <c r="D1471" s="282"/>
      <c r="E1471" s="282"/>
    </row>
    <row r="1472" spans="4:5">
      <c r="D1472" s="282"/>
      <c r="E1472" s="282"/>
    </row>
    <row r="1473" spans="4:5">
      <c r="D1473" s="282"/>
      <c r="E1473" s="282"/>
    </row>
    <row r="1474" spans="4:5">
      <c r="D1474" s="282"/>
      <c r="E1474" s="282"/>
    </row>
    <row r="1475" spans="4:5">
      <c r="D1475" s="282"/>
      <c r="E1475" s="282"/>
    </row>
    <row r="1476" spans="4:5">
      <c r="D1476" s="282"/>
      <c r="E1476" s="282"/>
    </row>
    <row r="1477" spans="4:5">
      <c r="D1477" s="282"/>
      <c r="E1477" s="282"/>
    </row>
    <row r="1478" spans="4:5">
      <c r="D1478" s="282"/>
      <c r="E1478" s="282"/>
    </row>
    <row r="1479" spans="4:5">
      <c r="D1479" s="282"/>
      <c r="E1479" s="282"/>
    </row>
    <row r="1480" spans="4:5">
      <c r="D1480" s="282"/>
      <c r="E1480" s="282"/>
    </row>
    <row r="1481" spans="4:5">
      <c r="D1481" s="282"/>
      <c r="E1481" s="282"/>
    </row>
    <row r="1482" spans="4:5">
      <c r="D1482" s="282"/>
      <c r="E1482" s="282"/>
    </row>
    <row r="1483" spans="4:5">
      <c r="D1483" s="282"/>
      <c r="E1483" s="282"/>
    </row>
    <row r="1484" spans="4:5">
      <c r="D1484" s="282"/>
      <c r="E1484" s="282"/>
    </row>
    <row r="1485" spans="4:5">
      <c r="D1485" s="282"/>
      <c r="E1485" s="282"/>
    </row>
    <row r="1486" spans="4:5">
      <c r="D1486" s="282"/>
      <c r="E1486" s="282"/>
    </row>
    <row r="1487" spans="4:5">
      <c r="D1487" s="282"/>
      <c r="E1487" s="282"/>
    </row>
    <row r="1488" spans="4:5">
      <c r="D1488" s="282"/>
      <c r="E1488" s="282"/>
    </row>
    <row r="1489" spans="4:5">
      <c r="D1489" s="282"/>
      <c r="E1489" s="282"/>
    </row>
    <row r="1490" spans="4:5">
      <c r="D1490" s="282"/>
      <c r="E1490" s="282"/>
    </row>
    <row r="1491" spans="4:5">
      <c r="D1491" s="282"/>
      <c r="E1491" s="282"/>
    </row>
    <row r="1492" spans="4:5">
      <c r="D1492" s="282"/>
      <c r="E1492" s="282"/>
    </row>
    <row r="1493" spans="4:5">
      <c r="D1493" s="282"/>
      <c r="E1493" s="282"/>
    </row>
    <row r="1494" spans="4:5">
      <c r="D1494" s="282"/>
      <c r="E1494" s="282"/>
    </row>
    <row r="1495" spans="4:5">
      <c r="D1495" s="282"/>
      <c r="E1495" s="282"/>
    </row>
    <row r="1496" spans="4:5">
      <c r="D1496" s="282"/>
      <c r="E1496" s="282"/>
    </row>
    <row r="1497" spans="4:5">
      <c r="D1497" s="282"/>
      <c r="E1497" s="282"/>
    </row>
    <row r="1498" spans="4:5">
      <c r="D1498" s="282"/>
      <c r="E1498" s="282"/>
    </row>
    <row r="1499" spans="4:5">
      <c r="D1499" s="282"/>
      <c r="E1499" s="282"/>
    </row>
    <row r="1500" spans="4:5">
      <c r="D1500" s="282"/>
      <c r="E1500" s="282"/>
    </row>
    <row r="1501" spans="4:5">
      <c r="D1501" s="282"/>
      <c r="E1501" s="282"/>
    </row>
    <row r="1502" spans="4:5">
      <c r="D1502" s="282"/>
      <c r="E1502" s="282"/>
    </row>
    <row r="1503" spans="4:5">
      <c r="D1503" s="282"/>
      <c r="E1503" s="282"/>
    </row>
    <row r="1504" spans="4:5">
      <c r="D1504" s="282"/>
      <c r="E1504" s="282"/>
    </row>
    <row r="1505" spans="4:5">
      <c r="D1505" s="282"/>
      <c r="E1505" s="282"/>
    </row>
    <row r="1506" spans="4:5">
      <c r="D1506" s="282"/>
      <c r="E1506" s="282"/>
    </row>
    <row r="1507" spans="4:5">
      <c r="D1507" s="282"/>
      <c r="E1507" s="282"/>
    </row>
    <row r="1508" spans="4:5">
      <c r="D1508" s="282"/>
      <c r="E1508" s="282"/>
    </row>
    <row r="1509" spans="4:5">
      <c r="D1509" s="282"/>
      <c r="E1509" s="282"/>
    </row>
    <row r="1510" spans="4:5">
      <c r="D1510" s="282"/>
      <c r="E1510" s="282"/>
    </row>
    <row r="1511" spans="4:5">
      <c r="D1511" s="282"/>
      <c r="E1511" s="282"/>
    </row>
    <row r="1512" spans="4:5">
      <c r="D1512" s="282"/>
      <c r="E1512" s="282"/>
    </row>
    <row r="1513" spans="4:5">
      <c r="D1513" s="282"/>
      <c r="E1513" s="282"/>
    </row>
    <row r="1514" spans="4:5">
      <c r="D1514" s="282"/>
      <c r="E1514" s="282"/>
    </row>
    <row r="1515" spans="4:5">
      <c r="D1515" s="282"/>
      <c r="E1515" s="282"/>
    </row>
    <row r="1516" spans="4:5">
      <c r="D1516" s="282"/>
      <c r="E1516" s="282"/>
    </row>
    <row r="1517" spans="4:5">
      <c r="D1517" s="282"/>
      <c r="E1517" s="282"/>
    </row>
    <row r="1518" spans="4:5">
      <c r="D1518" s="282"/>
      <c r="E1518" s="282"/>
    </row>
    <row r="1519" spans="4:5">
      <c r="D1519" s="282"/>
      <c r="E1519" s="282"/>
    </row>
    <row r="1520" spans="4:5">
      <c r="D1520" s="282"/>
      <c r="E1520" s="282"/>
    </row>
    <row r="1521" spans="4:5">
      <c r="D1521" s="282"/>
      <c r="E1521" s="282"/>
    </row>
    <row r="1522" spans="4:5">
      <c r="D1522" s="282"/>
      <c r="E1522" s="282"/>
    </row>
    <row r="1523" spans="4:5">
      <c r="D1523" s="282"/>
      <c r="E1523" s="282"/>
    </row>
    <row r="1524" spans="4:5">
      <c r="D1524" s="282"/>
      <c r="E1524" s="282"/>
    </row>
    <row r="1525" spans="4:5">
      <c r="D1525" s="282"/>
      <c r="E1525" s="282"/>
    </row>
    <row r="1526" spans="4:5">
      <c r="D1526" s="282"/>
      <c r="E1526" s="282"/>
    </row>
    <row r="1527" spans="4:5">
      <c r="D1527" s="282"/>
      <c r="E1527" s="282"/>
    </row>
    <row r="1528" spans="4:5">
      <c r="D1528" s="282"/>
      <c r="E1528" s="282"/>
    </row>
    <row r="1529" spans="4:5">
      <c r="D1529" s="282"/>
      <c r="E1529" s="282"/>
    </row>
    <row r="1530" spans="4:5">
      <c r="D1530" s="282"/>
      <c r="E1530" s="282"/>
    </row>
    <row r="1531" spans="4:5">
      <c r="D1531" s="282"/>
      <c r="E1531" s="282"/>
    </row>
    <row r="1532" spans="4:5">
      <c r="D1532" s="282"/>
      <c r="E1532" s="282"/>
    </row>
    <row r="1533" spans="4:5">
      <c r="D1533" s="282"/>
      <c r="E1533" s="282"/>
    </row>
    <row r="1534" spans="4:5">
      <c r="D1534" s="282"/>
      <c r="E1534" s="282"/>
    </row>
    <row r="1535" spans="4:5">
      <c r="D1535" s="282"/>
      <c r="E1535" s="282"/>
    </row>
    <row r="1536" spans="4:5">
      <c r="D1536" s="282"/>
      <c r="E1536" s="282"/>
    </row>
    <row r="1537" spans="4:5">
      <c r="D1537" s="282"/>
      <c r="E1537" s="282"/>
    </row>
    <row r="1538" spans="4:5">
      <c r="D1538" s="282"/>
      <c r="E1538" s="282"/>
    </row>
    <row r="1539" spans="4:5">
      <c r="D1539" s="282"/>
      <c r="E1539" s="282"/>
    </row>
    <row r="1540" spans="4:5">
      <c r="D1540" s="282"/>
      <c r="E1540" s="282"/>
    </row>
    <row r="1541" spans="4:5">
      <c r="D1541" s="282"/>
      <c r="E1541" s="282"/>
    </row>
    <row r="1542" spans="4:5">
      <c r="D1542" s="282"/>
      <c r="E1542" s="282"/>
    </row>
    <row r="1543" spans="4:5">
      <c r="D1543" s="282"/>
      <c r="E1543" s="282"/>
    </row>
    <row r="1544" spans="4:5">
      <c r="D1544" s="282"/>
      <c r="E1544" s="282"/>
    </row>
    <row r="1545" spans="4:5">
      <c r="D1545" s="282"/>
      <c r="E1545" s="282"/>
    </row>
    <row r="1546" spans="4:5">
      <c r="D1546" s="282"/>
      <c r="E1546" s="282"/>
    </row>
    <row r="1547" spans="4:5">
      <c r="D1547" s="282"/>
      <c r="E1547" s="282"/>
    </row>
    <row r="1548" spans="4:5">
      <c r="D1548" s="282"/>
      <c r="E1548" s="282"/>
    </row>
    <row r="1549" spans="4:5">
      <c r="D1549" s="282"/>
      <c r="E1549" s="282"/>
    </row>
    <row r="1550" spans="4:5">
      <c r="D1550" s="282"/>
      <c r="E1550" s="282"/>
    </row>
    <row r="1551" spans="4:5">
      <c r="D1551" s="282"/>
      <c r="E1551" s="282"/>
    </row>
    <row r="1552" spans="4:5">
      <c r="D1552" s="282"/>
      <c r="E1552" s="282"/>
    </row>
    <row r="1553" spans="4:5">
      <c r="D1553" s="282"/>
      <c r="E1553" s="282"/>
    </row>
    <row r="1554" spans="4:5">
      <c r="D1554" s="282"/>
      <c r="E1554" s="282"/>
    </row>
    <row r="1555" spans="4:5">
      <c r="D1555" s="282"/>
      <c r="E1555" s="282"/>
    </row>
    <row r="1556" spans="4:5">
      <c r="D1556" s="282"/>
      <c r="E1556" s="282"/>
    </row>
    <row r="1557" spans="4:5">
      <c r="D1557" s="282"/>
      <c r="E1557" s="282"/>
    </row>
    <row r="1558" spans="4:5">
      <c r="D1558" s="282"/>
      <c r="E1558" s="282"/>
    </row>
    <row r="1559" spans="4:5">
      <c r="D1559" s="282"/>
      <c r="E1559" s="282"/>
    </row>
    <row r="1560" spans="4:5">
      <c r="D1560" s="282"/>
      <c r="E1560" s="282"/>
    </row>
    <row r="1561" spans="4:5">
      <c r="D1561" s="282"/>
      <c r="E1561" s="282"/>
    </row>
    <row r="1562" spans="4:5">
      <c r="D1562" s="282"/>
      <c r="E1562" s="282"/>
    </row>
    <row r="1563" spans="4:5">
      <c r="D1563" s="282"/>
      <c r="E1563" s="282"/>
    </row>
    <row r="1564" spans="4:5">
      <c r="D1564" s="282"/>
      <c r="E1564" s="282"/>
    </row>
    <row r="1565" spans="4:5">
      <c r="D1565" s="282"/>
      <c r="E1565" s="282"/>
    </row>
    <row r="1566" spans="4:5">
      <c r="D1566" s="282"/>
      <c r="E1566" s="282"/>
    </row>
    <row r="1567" spans="4:5">
      <c r="D1567" s="282"/>
      <c r="E1567" s="282"/>
    </row>
    <row r="1568" spans="4:5">
      <c r="D1568" s="282"/>
      <c r="E1568" s="282"/>
    </row>
    <row r="1569" spans="4:5">
      <c r="D1569" s="282"/>
      <c r="E1569" s="282"/>
    </row>
    <row r="1570" spans="4:5">
      <c r="D1570" s="282"/>
      <c r="E1570" s="282"/>
    </row>
    <row r="1571" spans="4:5">
      <c r="D1571" s="282"/>
      <c r="E1571" s="282"/>
    </row>
    <row r="1572" spans="4:5">
      <c r="D1572" s="282"/>
      <c r="E1572" s="282"/>
    </row>
    <row r="1573" spans="4:5">
      <c r="D1573" s="282"/>
      <c r="E1573" s="282"/>
    </row>
    <row r="1574" spans="4:5">
      <c r="D1574" s="282"/>
      <c r="E1574" s="282"/>
    </row>
    <row r="1575" spans="4:5">
      <c r="D1575" s="282"/>
      <c r="E1575" s="282"/>
    </row>
    <row r="1576" spans="4:5">
      <c r="D1576" s="282"/>
      <c r="E1576" s="282"/>
    </row>
    <row r="1577" spans="4:5">
      <c r="D1577" s="282"/>
      <c r="E1577" s="282"/>
    </row>
    <row r="1578" spans="4:5">
      <c r="D1578" s="282"/>
      <c r="E1578" s="282"/>
    </row>
    <row r="1579" spans="4:5">
      <c r="D1579" s="282"/>
      <c r="E1579" s="282"/>
    </row>
    <row r="1580" spans="4:5">
      <c r="D1580" s="282"/>
      <c r="E1580" s="282"/>
    </row>
    <row r="1581" spans="4:5">
      <c r="D1581" s="282"/>
      <c r="E1581" s="282"/>
    </row>
    <row r="1582" spans="4:5">
      <c r="D1582" s="282"/>
      <c r="E1582" s="282"/>
    </row>
    <row r="1583" spans="4:5">
      <c r="D1583" s="282"/>
      <c r="E1583" s="282"/>
    </row>
    <row r="1584" spans="4:5">
      <c r="D1584" s="282"/>
      <c r="E1584" s="282"/>
    </row>
    <row r="1585" spans="4:5">
      <c r="D1585" s="282"/>
      <c r="E1585" s="282"/>
    </row>
    <row r="1586" spans="4:5">
      <c r="D1586" s="282"/>
      <c r="E1586" s="282"/>
    </row>
    <row r="1587" spans="4:5">
      <c r="D1587" s="282"/>
      <c r="E1587" s="282"/>
    </row>
    <row r="1588" spans="4:5">
      <c r="D1588" s="282"/>
      <c r="E1588" s="282"/>
    </row>
    <row r="1589" spans="4:5">
      <c r="D1589" s="282"/>
      <c r="E1589" s="282"/>
    </row>
    <row r="1590" spans="4:5">
      <c r="D1590" s="282"/>
      <c r="E1590" s="282"/>
    </row>
    <row r="1591" spans="4:5">
      <c r="D1591" s="282"/>
      <c r="E1591" s="282"/>
    </row>
    <row r="1592" spans="4:5">
      <c r="D1592" s="282"/>
      <c r="E1592" s="282"/>
    </row>
    <row r="1593" spans="4:5">
      <c r="D1593" s="282"/>
      <c r="E1593" s="282"/>
    </row>
    <row r="1594" spans="4:5">
      <c r="D1594" s="282"/>
      <c r="E1594" s="282"/>
    </row>
    <row r="1595" spans="4:5">
      <c r="D1595" s="282"/>
      <c r="E1595" s="282"/>
    </row>
    <row r="1596" spans="4:5">
      <c r="D1596" s="282"/>
      <c r="E1596" s="282"/>
    </row>
    <row r="1597" spans="4:5">
      <c r="D1597" s="282"/>
      <c r="E1597" s="282"/>
    </row>
    <row r="1598" spans="4:5">
      <c r="D1598" s="282"/>
      <c r="E1598" s="282"/>
    </row>
    <row r="1599" spans="4:5">
      <c r="D1599" s="282"/>
      <c r="E1599" s="282"/>
    </row>
    <row r="1600" spans="4:5">
      <c r="D1600" s="282"/>
      <c r="E1600" s="282"/>
    </row>
    <row r="1601" spans="4:5">
      <c r="D1601" s="282"/>
      <c r="E1601" s="282"/>
    </row>
    <row r="1602" spans="4:5">
      <c r="D1602" s="282"/>
      <c r="E1602" s="282"/>
    </row>
    <row r="1603" spans="4:5">
      <c r="D1603" s="282"/>
      <c r="E1603" s="282"/>
    </row>
    <row r="1604" spans="4:5">
      <c r="D1604" s="282"/>
      <c r="E1604" s="282"/>
    </row>
    <row r="1605" spans="4:5">
      <c r="D1605" s="282"/>
      <c r="E1605" s="282"/>
    </row>
    <row r="1606" spans="4:5">
      <c r="D1606" s="282"/>
      <c r="E1606" s="282"/>
    </row>
    <row r="1607" spans="4:5">
      <c r="D1607" s="282"/>
      <c r="E1607" s="282"/>
    </row>
    <row r="1608" spans="4:5">
      <c r="D1608" s="282"/>
      <c r="E1608" s="282"/>
    </row>
    <row r="1609" spans="4:5">
      <c r="D1609" s="282"/>
      <c r="E1609" s="282"/>
    </row>
    <row r="1610" spans="4:5">
      <c r="D1610" s="282"/>
      <c r="E1610" s="282"/>
    </row>
    <row r="1611" spans="4:5">
      <c r="D1611" s="282"/>
      <c r="E1611" s="282"/>
    </row>
    <row r="1612" spans="4:5">
      <c r="D1612" s="282"/>
      <c r="E1612" s="282"/>
    </row>
    <row r="1613" spans="4:5">
      <c r="D1613" s="282"/>
      <c r="E1613" s="282"/>
    </row>
    <row r="1614" spans="4:5">
      <c r="D1614" s="282"/>
      <c r="E1614" s="282"/>
    </row>
    <row r="1615" spans="4:5">
      <c r="D1615" s="282"/>
      <c r="E1615" s="282"/>
    </row>
    <row r="1616" spans="4:5">
      <c r="D1616" s="282"/>
      <c r="E1616" s="282"/>
    </row>
    <row r="1617" spans="4:5">
      <c r="D1617" s="282"/>
      <c r="E1617" s="282"/>
    </row>
    <row r="1618" spans="4:5">
      <c r="D1618" s="282"/>
      <c r="E1618" s="282"/>
    </row>
    <row r="1619" spans="4:5">
      <c r="D1619" s="282"/>
      <c r="E1619" s="282"/>
    </row>
    <row r="1620" spans="4:5">
      <c r="D1620" s="282"/>
      <c r="E1620" s="282"/>
    </row>
    <row r="1621" spans="4:5">
      <c r="D1621" s="282"/>
      <c r="E1621" s="282"/>
    </row>
    <row r="1622" spans="4:5">
      <c r="D1622" s="282"/>
      <c r="E1622" s="282"/>
    </row>
    <row r="1623" spans="4:5">
      <c r="D1623" s="282"/>
      <c r="E1623" s="282"/>
    </row>
    <row r="1624" spans="4:5">
      <c r="D1624" s="282"/>
      <c r="E1624" s="282"/>
    </row>
    <row r="1625" spans="4:5">
      <c r="D1625" s="282"/>
      <c r="E1625" s="282"/>
    </row>
    <row r="1626" spans="4:5">
      <c r="D1626" s="282"/>
      <c r="E1626" s="282"/>
    </row>
    <row r="1627" spans="4:5">
      <c r="D1627" s="282"/>
      <c r="E1627" s="282"/>
    </row>
    <row r="1628" spans="4:5">
      <c r="D1628" s="282"/>
      <c r="E1628" s="282"/>
    </row>
    <row r="1629" spans="4:5">
      <c r="D1629" s="282"/>
      <c r="E1629" s="282"/>
    </row>
    <row r="1630" spans="4:5">
      <c r="D1630" s="282"/>
      <c r="E1630" s="282"/>
    </row>
    <row r="1631" spans="4:5">
      <c r="D1631" s="282"/>
      <c r="E1631" s="282"/>
    </row>
    <row r="1632" spans="4:5">
      <c r="D1632" s="282"/>
      <c r="E1632" s="282"/>
    </row>
    <row r="1633" spans="4:5">
      <c r="D1633" s="282"/>
      <c r="E1633" s="282"/>
    </row>
    <row r="1634" spans="4:5">
      <c r="D1634" s="282"/>
      <c r="E1634" s="282"/>
    </row>
    <row r="1635" spans="4:5">
      <c r="D1635" s="282"/>
      <c r="E1635" s="282"/>
    </row>
    <row r="1636" spans="4:5">
      <c r="D1636" s="282"/>
      <c r="E1636" s="282"/>
    </row>
    <row r="1637" spans="4:5">
      <c r="D1637" s="282"/>
      <c r="E1637" s="282"/>
    </row>
    <row r="1638" spans="4:5">
      <c r="D1638" s="282"/>
      <c r="E1638" s="282"/>
    </row>
    <row r="1639" spans="4:5">
      <c r="D1639" s="282"/>
      <c r="E1639" s="282"/>
    </row>
    <row r="1640" spans="4:5">
      <c r="D1640" s="282"/>
      <c r="E1640" s="282"/>
    </row>
    <row r="1641" spans="4:5">
      <c r="D1641" s="282"/>
      <c r="E1641" s="282"/>
    </row>
    <row r="1642" spans="4:5">
      <c r="D1642" s="282"/>
      <c r="E1642" s="282"/>
    </row>
    <row r="1643" spans="4:5">
      <c r="D1643" s="282"/>
      <c r="E1643" s="282"/>
    </row>
    <row r="1644" spans="4:5">
      <c r="D1644" s="282"/>
      <c r="E1644" s="282"/>
    </row>
    <row r="1645" spans="4:5">
      <c r="D1645" s="282"/>
      <c r="E1645" s="282"/>
    </row>
    <row r="1646" spans="4:5">
      <c r="D1646" s="282"/>
      <c r="E1646" s="282"/>
    </row>
    <row r="1647" spans="4:5">
      <c r="D1647" s="282"/>
      <c r="E1647" s="282"/>
    </row>
    <row r="1648" spans="4:5">
      <c r="D1648" s="282"/>
      <c r="E1648" s="282"/>
    </row>
    <row r="1649" spans="4:5">
      <c r="D1649" s="282"/>
      <c r="E1649" s="282"/>
    </row>
    <row r="1650" spans="4:5">
      <c r="D1650" s="282"/>
      <c r="E1650" s="282"/>
    </row>
    <row r="1651" spans="4:5">
      <c r="D1651" s="282"/>
      <c r="E1651" s="282"/>
    </row>
    <row r="1652" spans="4:5">
      <c r="D1652" s="282"/>
      <c r="E1652" s="282"/>
    </row>
    <row r="1653" spans="4:5">
      <c r="D1653" s="282"/>
      <c r="E1653" s="282"/>
    </row>
    <row r="1654" spans="4:5">
      <c r="D1654" s="282"/>
      <c r="E1654" s="282"/>
    </row>
    <row r="1655" spans="4:5">
      <c r="D1655" s="282"/>
      <c r="E1655" s="282"/>
    </row>
    <row r="1656" spans="4:5">
      <c r="D1656" s="282"/>
      <c r="E1656" s="282"/>
    </row>
    <row r="1657" spans="4:5">
      <c r="D1657" s="282"/>
      <c r="E1657" s="282"/>
    </row>
    <row r="1658" spans="4:5">
      <c r="D1658" s="282"/>
      <c r="E1658" s="282"/>
    </row>
    <row r="1659" spans="4:5">
      <c r="D1659" s="282"/>
      <c r="E1659" s="282"/>
    </row>
    <row r="1660" spans="4:5">
      <c r="D1660" s="282"/>
      <c r="E1660" s="282"/>
    </row>
    <row r="1661" spans="4:5">
      <c r="D1661" s="282"/>
      <c r="E1661" s="282"/>
    </row>
    <row r="1662" spans="4:5">
      <c r="D1662" s="282"/>
      <c r="E1662" s="282"/>
    </row>
    <row r="1663" spans="4:5">
      <c r="D1663" s="282"/>
      <c r="E1663" s="282"/>
    </row>
    <row r="1664" spans="4:5">
      <c r="D1664" s="282"/>
      <c r="E1664" s="282"/>
    </row>
    <row r="1665" spans="4:5">
      <c r="D1665" s="282"/>
      <c r="E1665" s="282"/>
    </row>
    <row r="1666" spans="4:5">
      <c r="D1666" s="282"/>
      <c r="E1666" s="282"/>
    </row>
    <row r="1667" spans="4:5">
      <c r="D1667" s="282"/>
      <c r="E1667" s="282"/>
    </row>
    <row r="1668" spans="4:5">
      <c r="D1668" s="282"/>
      <c r="E1668" s="282"/>
    </row>
    <row r="1669" spans="4:5">
      <c r="D1669" s="282"/>
      <c r="E1669" s="282"/>
    </row>
    <row r="1670" spans="4:5">
      <c r="D1670" s="282"/>
      <c r="E1670" s="282"/>
    </row>
    <row r="1671" spans="4:5">
      <c r="D1671" s="282"/>
      <c r="E1671" s="282"/>
    </row>
    <row r="1672" spans="4:5">
      <c r="D1672" s="282"/>
      <c r="E1672" s="282"/>
    </row>
    <row r="1673" spans="4:5">
      <c r="D1673" s="282"/>
      <c r="E1673" s="282"/>
    </row>
    <row r="1674" spans="4:5">
      <c r="D1674" s="282"/>
      <c r="E1674" s="282"/>
    </row>
    <row r="1675" spans="4:5">
      <c r="D1675" s="282"/>
      <c r="E1675" s="282"/>
    </row>
    <row r="1676" spans="4:5">
      <c r="D1676" s="282"/>
      <c r="E1676" s="282"/>
    </row>
    <row r="1677" spans="4:5">
      <c r="D1677" s="282"/>
      <c r="E1677" s="282"/>
    </row>
    <row r="1678" spans="4:5">
      <c r="D1678" s="282"/>
      <c r="E1678" s="282"/>
    </row>
    <row r="1679" spans="4:5">
      <c r="D1679" s="282"/>
      <c r="E1679" s="282"/>
    </row>
    <row r="1680" spans="4:5">
      <c r="D1680" s="282"/>
      <c r="E1680" s="282"/>
    </row>
    <row r="1681" spans="4:5">
      <c r="D1681" s="282"/>
      <c r="E1681" s="282"/>
    </row>
    <row r="1682" spans="4:5">
      <c r="D1682" s="282"/>
      <c r="E1682" s="282"/>
    </row>
    <row r="1683" spans="4:5">
      <c r="D1683" s="282"/>
      <c r="E1683" s="282"/>
    </row>
    <row r="1684" spans="4:5">
      <c r="D1684" s="282"/>
      <c r="E1684" s="282"/>
    </row>
    <row r="1685" spans="4:5">
      <c r="D1685" s="282"/>
      <c r="E1685" s="282"/>
    </row>
    <row r="1686" spans="4:5">
      <c r="D1686" s="282"/>
      <c r="E1686" s="282"/>
    </row>
    <row r="1687" spans="4:5">
      <c r="D1687" s="282"/>
      <c r="E1687" s="282"/>
    </row>
    <row r="1688" spans="4:5">
      <c r="D1688" s="282"/>
      <c r="E1688" s="282"/>
    </row>
    <row r="1689" spans="4:5">
      <c r="D1689" s="282"/>
      <c r="E1689" s="282"/>
    </row>
    <row r="1690" spans="4:5">
      <c r="D1690" s="282"/>
      <c r="E1690" s="282"/>
    </row>
    <row r="1691" spans="4:5">
      <c r="D1691" s="282"/>
      <c r="E1691" s="282"/>
    </row>
    <row r="1692" spans="4:5">
      <c r="D1692" s="282"/>
      <c r="E1692" s="282"/>
    </row>
    <row r="1693" spans="4:5">
      <c r="D1693" s="282"/>
      <c r="E1693" s="282"/>
    </row>
    <row r="1694" spans="4:5">
      <c r="D1694" s="282"/>
      <c r="E1694" s="282"/>
    </row>
    <row r="1695" spans="4:5">
      <c r="D1695" s="282"/>
      <c r="E1695" s="282"/>
    </row>
    <row r="1696" spans="4:5">
      <c r="D1696" s="282"/>
      <c r="E1696" s="282"/>
    </row>
    <row r="1697" spans="4:5">
      <c r="D1697" s="282"/>
      <c r="E1697" s="282"/>
    </row>
    <row r="1698" spans="4:5">
      <c r="D1698" s="282"/>
      <c r="E1698" s="282"/>
    </row>
    <row r="1699" spans="4:5">
      <c r="D1699" s="282"/>
      <c r="E1699" s="282"/>
    </row>
    <row r="1700" spans="4:5">
      <c r="D1700" s="282"/>
      <c r="E1700" s="282"/>
    </row>
    <row r="1701" spans="4:5">
      <c r="D1701" s="282"/>
      <c r="E1701" s="282"/>
    </row>
    <row r="1702" spans="4:5">
      <c r="D1702" s="282"/>
      <c r="E1702" s="282"/>
    </row>
    <row r="1703" spans="4:5">
      <c r="D1703" s="282"/>
      <c r="E1703" s="282"/>
    </row>
    <row r="1704" spans="4:5">
      <c r="D1704" s="282"/>
      <c r="E1704" s="282"/>
    </row>
    <row r="1705" spans="4:5">
      <c r="D1705" s="282"/>
      <c r="E1705" s="282"/>
    </row>
    <row r="1706" spans="4:5">
      <c r="D1706" s="282"/>
      <c r="E1706" s="282"/>
    </row>
    <row r="1707" spans="4:5">
      <c r="D1707" s="282"/>
      <c r="E1707" s="282"/>
    </row>
    <row r="1708" spans="4:5">
      <c r="D1708" s="282"/>
      <c r="E1708" s="282"/>
    </row>
    <row r="1709" spans="4:5">
      <c r="D1709" s="282"/>
      <c r="E1709" s="282"/>
    </row>
    <row r="1710" spans="4:5">
      <c r="D1710" s="282"/>
      <c r="E1710" s="282"/>
    </row>
    <row r="1711" spans="4:5">
      <c r="D1711" s="282"/>
      <c r="E1711" s="282"/>
    </row>
    <row r="1712" spans="4:5">
      <c r="D1712" s="282"/>
      <c r="E1712" s="282"/>
    </row>
    <row r="1713" spans="4:5">
      <c r="D1713" s="282"/>
      <c r="E1713" s="282"/>
    </row>
    <row r="1714" spans="4:5">
      <c r="D1714" s="282"/>
      <c r="E1714" s="282"/>
    </row>
    <row r="1715" spans="4:5">
      <c r="D1715" s="282"/>
      <c r="E1715" s="282"/>
    </row>
    <row r="1716" spans="4:5">
      <c r="D1716" s="282"/>
      <c r="E1716" s="282"/>
    </row>
    <row r="1717" spans="4:5">
      <c r="D1717" s="282"/>
      <c r="E1717" s="282"/>
    </row>
    <row r="1718" spans="4:5">
      <c r="D1718" s="282"/>
      <c r="E1718" s="282"/>
    </row>
    <row r="1719" spans="4:5">
      <c r="D1719" s="282"/>
      <c r="E1719" s="282"/>
    </row>
    <row r="1720" spans="4:5">
      <c r="D1720" s="282"/>
      <c r="E1720" s="282"/>
    </row>
    <row r="1721" spans="4:5">
      <c r="D1721" s="282"/>
      <c r="E1721" s="282"/>
    </row>
    <row r="1722" spans="4:5">
      <c r="D1722" s="282"/>
      <c r="E1722" s="282"/>
    </row>
    <row r="1723" spans="4:5">
      <c r="D1723" s="282"/>
      <c r="E1723" s="282"/>
    </row>
    <row r="1724" spans="4:5">
      <c r="D1724" s="282"/>
      <c r="E1724" s="282"/>
    </row>
    <row r="1725" spans="4:5">
      <c r="D1725" s="282"/>
      <c r="E1725" s="282"/>
    </row>
    <row r="1726" spans="4:5">
      <c r="D1726" s="282"/>
      <c r="E1726" s="282"/>
    </row>
    <row r="1727" spans="4:5">
      <c r="D1727" s="282"/>
      <c r="E1727" s="282"/>
    </row>
    <row r="1728" spans="4:5">
      <c r="D1728" s="282"/>
      <c r="E1728" s="282"/>
    </row>
    <row r="1729" spans="4:5">
      <c r="D1729" s="282"/>
      <c r="E1729" s="282"/>
    </row>
    <row r="1730" spans="4:5">
      <c r="D1730" s="282"/>
      <c r="E1730" s="282"/>
    </row>
    <row r="1731" spans="4:5">
      <c r="D1731" s="282"/>
      <c r="E1731" s="282"/>
    </row>
    <row r="1732" spans="4:5">
      <c r="D1732" s="282"/>
      <c r="E1732" s="282"/>
    </row>
    <row r="1733" spans="4:5">
      <c r="D1733" s="282"/>
      <c r="E1733" s="282"/>
    </row>
    <row r="1734" spans="4:5">
      <c r="D1734" s="282"/>
      <c r="E1734" s="282"/>
    </row>
    <row r="1735" spans="4:5">
      <c r="D1735" s="282"/>
      <c r="E1735" s="282"/>
    </row>
    <row r="1736" spans="4:5">
      <c r="D1736" s="282"/>
      <c r="E1736" s="282"/>
    </row>
    <row r="1737" spans="4:5">
      <c r="D1737" s="282"/>
      <c r="E1737" s="282"/>
    </row>
    <row r="1738" spans="4:5">
      <c r="D1738" s="282"/>
      <c r="E1738" s="282"/>
    </row>
    <row r="1739" spans="4:5">
      <c r="D1739" s="282"/>
      <c r="E1739" s="282"/>
    </row>
    <row r="1740" spans="4:5">
      <c r="D1740" s="282"/>
      <c r="E1740" s="282"/>
    </row>
    <row r="1741" spans="4:5">
      <c r="D1741" s="282"/>
      <c r="E1741" s="282"/>
    </row>
    <row r="1742" spans="4:5">
      <c r="D1742" s="282"/>
      <c r="E1742" s="282"/>
    </row>
    <row r="1743" spans="4:5">
      <c r="D1743" s="282"/>
      <c r="E1743" s="282"/>
    </row>
    <row r="1744" spans="4:5">
      <c r="D1744" s="282"/>
      <c r="E1744" s="282"/>
    </row>
    <row r="1745" spans="4:5">
      <c r="D1745" s="282"/>
      <c r="E1745" s="282"/>
    </row>
    <row r="1746" spans="4:5">
      <c r="D1746" s="282"/>
      <c r="E1746" s="282"/>
    </row>
    <row r="1747" spans="4:5">
      <c r="D1747" s="282"/>
      <c r="E1747" s="282"/>
    </row>
    <row r="1748" spans="4:5">
      <c r="D1748" s="282"/>
      <c r="E1748" s="282"/>
    </row>
    <row r="1749" spans="4:5">
      <c r="D1749" s="282"/>
      <c r="E1749" s="282"/>
    </row>
    <row r="1750" spans="4:5">
      <c r="D1750" s="282"/>
      <c r="E1750" s="282"/>
    </row>
    <row r="1751" spans="4:5">
      <c r="D1751" s="282"/>
      <c r="E1751" s="282"/>
    </row>
    <row r="1752" spans="4:5">
      <c r="D1752" s="282"/>
      <c r="E1752" s="282"/>
    </row>
    <row r="1753" spans="4:5">
      <c r="D1753" s="282"/>
      <c r="E1753" s="282"/>
    </row>
    <row r="1754" spans="4:5">
      <c r="D1754" s="282"/>
      <c r="E1754" s="282"/>
    </row>
    <row r="1755" spans="4:5">
      <c r="D1755" s="282"/>
      <c r="E1755" s="282"/>
    </row>
    <row r="1756" spans="4:5">
      <c r="D1756" s="282"/>
      <c r="E1756" s="282"/>
    </row>
    <row r="1757" spans="4:5">
      <c r="D1757" s="282"/>
      <c r="E1757" s="282"/>
    </row>
    <row r="1758" spans="4:5">
      <c r="D1758" s="282"/>
      <c r="E1758" s="282"/>
    </row>
    <row r="1759" spans="4:5">
      <c r="D1759" s="282"/>
      <c r="E1759" s="282"/>
    </row>
    <row r="1760" spans="4:5">
      <c r="D1760" s="282"/>
      <c r="E1760" s="282"/>
    </row>
    <row r="1761" spans="4:5">
      <c r="D1761" s="282"/>
      <c r="E1761" s="282"/>
    </row>
    <row r="1762" spans="4:5">
      <c r="D1762" s="282"/>
      <c r="E1762" s="282"/>
    </row>
    <row r="1763" spans="4:5">
      <c r="D1763" s="282"/>
      <c r="E1763" s="282"/>
    </row>
    <row r="1764" spans="4:5">
      <c r="D1764" s="282"/>
      <c r="E1764" s="282"/>
    </row>
    <row r="1765" spans="4:5">
      <c r="D1765" s="282"/>
      <c r="E1765" s="282"/>
    </row>
    <row r="1766" spans="4:5">
      <c r="D1766" s="282"/>
      <c r="E1766" s="282"/>
    </row>
    <row r="1767" spans="4:5">
      <c r="D1767" s="282"/>
      <c r="E1767" s="282"/>
    </row>
    <row r="1768" spans="4:5">
      <c r="D1768" s="282"/>
      <c r="E1768" s="282"/>
    </row>
    <row r="1769" spans="4:5">
      <c r="D1769" s="282"/>
      <c r="E1769" s="282"/>
    </row>
    <row r="1770" spans="4:5">
      <c r="D1770" s="282"/>
      <c r="E1770" s="282"/>
    </row>
    <row r="1771" spans="4:5">
      <c r="D1771" s="282"/>
      <c r="E1771" s="282"/>
    </row>
    <row r="1772" spans="4:5">
      <c r="D1772" s="282"/>
      <c r="E1772" s="282"/>
    </row>
    <row r="1773" spans="4:5">
      <c r="D1773" s="282"/>
      <c r="E1773" s="282"/>
    </row>
    <row r="1774" spans="4:5">
      <c r="D1774" s="282"/>
      <c r="E1774" s="282"/>
    </row>
    <row r="1775" spans="4:5">
      <c r="D1775" s="282"/>
      <c r="E1775" s="282"/>
    </row>
    <row r="1776" spans="4:5">
      <c r="D1776" s="282"/>
      <c r="E1776" s="282"/>
    </row>
    <row r="1777" spans="4:5">
      <c r="D1777" s="282"/>
      <c r="E1777" s="282"/>
    </row>
    <row r="1778" spans="4:5">
      <c r="D1778" s="282"/>
      <c r="E1778" s="282"/>
    </row>
    <row r="1779" spans="4:5">
      <c r="D1779" s="282"/>
      <c r="E1779" s="282"/>
    </row>
    <row r="1780" spans="4:5">
      <c r="D1780" s="282"/>
      <c r="E1780" s="282"/>
    </row>
    <row r="1781" spans="4:5">
      <c r="D1781" s="282"/>
      <c r="E1781" s="282"/>
    </row>
    <row r="1782" spans="4:5">
      <c r="D1782" s="282"/>
      <c r="E1782" s="282"/>
    </row>
    <row r="1783" spans="4:5">
      <c r="D1783" s="282"/>
      <c r="E1783" s="282"/>
    </row>
    <row r="1784" spans="4:5">
      <c r="D1784" s="282"/>
      <c r="E1784" s="282"/>
    </row>
    <row r="1785" spans="4:5">
      <c r="D1785" s="282"/>
      <c r="E1785" s="282"/>
    </row>
    <row r="1786" spans="4:5">
      <c r="D1786" s="282"/>
      <c r="E1786" s="282"/>
    </row>
    <row r="1787" spans="4:5">
      <c r="D1787" s="282"/>
      <c r="E1787" s="282"/>
    </row>
    <row r="1788" spans="4:5">
      <c r="D1788" s="282"/>
      <c r="E1788" s="282"/>
    </row>
    <row r="1789" spans="4:5">
      <c r="D1789" s="282"/>
      <c r="E1789" s="282"/>
    </row>
    <row r="1790" spans="4:5">
      <c r="D1790" s="282"/>
      <c r="E1790" s="282"/>
    </row>
    <row r="1791" spans="4:5">
      <c r="D1791" s="282"/>
      <c r="E1791" s="282"/>
    </row>
    <row r="1792" spans="4:5">
      <c r="D1792" s="282"/>
      <c r="E1792" s="282"/>
    </row>
    <row r="1793" spans="4:5">
      <c r="D1793" s="282"/>
      <c r="E1793" s="282"/>
    </row>
    <row r="1794" spans="4:5">
      <c r="D1794" s="282"/>
      <c r="E1794" s="282"/>
    </row>
    <row r="1795" spans="4:5">
      <c r="D1795" s="282"/>
      <c r="E1795" s="282"/>
    </row>
    <row r="1796" spans="4:5">
      <c r="D1796" s="282"/>
      <c r="E1796" s="282"/>
    </row>
    <row r="1797" spans="4:5">
      <c r="D1797" s="282"/>
      <c r="E1797" s="282"/>
    </row>
    <row r="1798" spans="4:5">
      <c r="D1798" s="282"/>
      <c r="E1798" s="282"/>
    </row>
    <row r="1799" spans="4:5">
      <c r="D1799" s="282"/>
      <c r="E1799" s="282"/>
    </row>
    <row r="1800" spans="4:5">
      <c r="D1800" s="282"/>
      <c r="E1800" s="282"/>
    </row>
    <row r="1801" spans="4:5">
      <c r="D1801" s="282"/>
      <c r="E1801" s="282"/>
    </row>
    <row r="1802" spans="4:5">
      <c r="D1802" s="282"/>
      <c r="E1802" s="282"/>
    </row>
    <row r="1803" spans="4:5">
      <c r="D1803" s="282"/>
      <c r="E1803" s="282"/>
    </row>
    <row r="1804" spans="4:5">
      <c r="D1804" s="282"/>
      <c r="E1804" s="282"/>
    </row>
    <row r="1805" spans="4:5">
      <c r="D1805" s="282"/>
      <c r="E1805" s="282"/>
    </row>
    <row r="1806" spans="4:5">
      <c r="D1806" s="282"/>
      <c r="E1806" s="282"/>
    </row>
    <row r="1807" spans="4:5">
      <c r="D1807" s="282"/>
      <c r="E1807" s="282"/>
    </row>
    <row r="1808" spans="4:5">
      <c r="D1808" s="282"/>
      <c r="E1808" s="282"/>
    </row>
    <row r="1809" spans="4:5">
      <c r="D1809" s="282"/>
      <c r="E1809" s="282"/>
    </row>
    <row r="1810" spans="4:5">
      <c r="D1810" s="282"/>
      <c r="E1810" s="282"/>
    </row>
    <row r="1811" spans="4:5">
      <c r="D1811" s="282"/>
      <c r="E1811" s="282"/>
    </row>
    <row r="1812" spans="4:5">
      <c r="D1812" s="282"/>
      <c r="E1812" s="282"/>
    </row>
    <row r="1813" spans="4:5">
      <c r="D1813" s="282"/>
      <c r="E1813" s="282"/>
    </row>
    <row r="1814" spans="4:5">
      <c r="D1814" s="282"/>
      <c r="E1814" s="282"/>
    </row>
    <row r="1815" spans="4:5">
      <c r="D1815" s="282"/>
      <c r="E1815" s="282"/>
    </row>
    <row r="1816" spans="4:5">
      <c r="D1816" s="282"/>
      <c r="E1816" s="282"/>
    </row>
    <row r="1817" spans="4:5">
      <c r="D1817" s="282"/>
      <c r="E1817" s="282"/>
    </row>
    <row r="1818" spans="4:5">
      <c r="D1818" s="282"/>
      <c r="E1818" s="282"/>
    </row>
    <row r="1819" spans="4:5">
      <c r="D1819" s="282"/>
      <c r="E1819" s="282"/>
    </row>
    <row r="1820" spans="4:5">
      <c r="D1820" s="282"/>
      <c r="E1820" s="282"/>
    </row>
    <row r="1821" spans="4:5">
      <c r="D1821" s="282"/>
      <c r="E1821" s="282"/>
    </row>
    <row r="1822" spans="4:5">
      <c r="D1822" s="282"/>
      <c r="E1822" s="282"/>
    </row>
    <row r="1823" spans="4:5">
      <c r="D1823" s="282"/>
      <c r="E1823" s="282"/>
    </row>
    <row r="1824" spans="4:5">
      <c r="D1824" s="282"/>
      <c r="E1824" s="282"/>
    </row>
    <row r="1825" spans="4:5">
      <c r="D1825" s="282"/>
      <c r="E1825" s="282"/>
    </row>
    <row r="1826" spans="4:5">
      <c r="D1826" s="282"/>
      <c r="E1826" s="282"/>
    </row>
    <row r="1827" spans="4:5">
      <c r="D1827" s="282"/>
      <c r="E1827" s="282"/>
    </row>
    <row r="1828" spans="4:5">
      <c r="D1828" s="282"/>
      <c r="E1828" s="282"/>
    </row>
    <row r="1829" spans="4:5">
      <c r="D1829" s="282"/>
      <c r="E1829" s="282"/>
    </row>
    <row r="1830" spans="4:5">
      <c r="D1830" s="282"/>
      <c r="E1830" s="282"/>
    </row>
    <row r="1831" spans="4:5">
      <c r="D1831" s="282"/>
      <c r="E1831" s="282"/>
    </row>
    <row r="1832" spans="4:5">
      <c r="D1832" s="282"/>
      <c r="E1832" s="282"/>
    </row>
    <row r="1833" spans="4:5">
      <c r="D1833" s="282"/>
      <c r="E1833" s="282"/>
    </row>
    <row r="1834" spans="4:5">
      <c r="D1834" s="282"/>
      <c r="E1834" s="282"/>
    </row>
    <row r="1835" spans="4:5">
      <c r="D1835" s="282"/>
      <c r="E1835" s="282"/>
    </row>
    <row r="1836" spans="4:5">
      <c r="D1836" s="282"/>
      <c r="E1836" s="282"/>
    </row>
    <row r="1837" spans="4:5">
      <c r="D1837" s="282"/>
      <c r="E1837" s="282"/>
    </row>
    <row r="1838" spans="4:5">
      <c r="D1838" s="282"/>
      <c r="E1838" s="282"/>
    </row>
    <row r="1839" spans="4:5">
      <c r="D1839" s="282"/>
      <c r="E1839" s="282"/>
    </row>
    <row r="1840" spans="4:5">
      <c r="D1840" s="282"/>
      <c r="E1840" s="282"/>
    </row>
    <row r="1841" spans="4:5">
      <c r="D1841" s="282"/>
      <c r="E1841" s="282"/>
    </row>
    <row r="1842" spans="4:5">
      <c r="D1842" s="282"/>
      <c r="E1842" s="282"/>
    </row>
    <row r="1843" spans="4:5">
      <c r="D1843" s="282"/>
      <c r="E1843" s="282"/>
    </row>
    <row r="1844" spans="4:5">
      <c r="D1844" s="282"/>
      <c r="E1844" s="282"/>
    </row>
    <row r="1845" spans="4:5">
      <c r="D1845" s="282"/>
      <c r="E1845" s="282"/>
    </row>
    <row r="1846" spans="4:5">
      <c r="D1846" s="282"/>
      <c r="E1846" s="282"/>
    </row>
    <row r="1847" spans="4:5">
      <c r="D1847" s="282"/>
      <c r="E1847" s="282"/>
    </row>
    <row r="1848" spans="4:5">
      <c r="D1848" s="282"/>
      <c r="E1848" s="282"/>
    </row>
    <row r="1849" spans="4:5">
      <c r="D1849" s="282"/>
      <c r="E1849" s="282"/>
    </row>
    <row r="1850" spans="4:5">
      <c r="D1850" s="282"/>
      <c r="E1850" s="282"/>
    </row>
    <row r="1851" spans="4:5">
      <c r="D1851" s="282"/>
      <c r="E1851" s="282"/>
    </row>
    <row r="1852" spans="4:5">
      <c r="D1852" s="282"/>
      <c r="E1852" s="282"/>
    </row>
    <row r="1853" spans="4:5">
      <c r="D1853" s="282"/>
      <c r="E1853" s="282"/>
    </row>
    <row r="1854" spans="4:5">
      <c r="D1854" s="282"/>
      <c r="E1854" s="282"/>
    </row>
    <row r="1855" spans="4:5">
      <c r="D1855" s="282"/>
      <c r="E1855" s="282"/>
    </row>
    <row r="1856" spans="4:5">
      <c r="D1856" s="282"/>
      <c r="E1856" s="282"/>
    </row>
    <row r="1857" spans="4:5">
      <c r="D1857" s="282"/>
      <c r="E1857" s="282"/>
    </row>
    <row r="1858" spans="4:5">
      <c r="D1858" s="282"/>
      <c r="E1858" s="282"/>
    </row>
    <row r="1859" spans="4:5">
      <c r="D1859" s="282"/>
      <c r="E1859" s="282"/>
    </row>
    <row r="1860" spans="4:5">
      <c r="D1860" s="282"/>
      <c r="E1860" s="282"/>
    </row>
    <row r="1861" spans="4:5">
      <c r="D1861" s="282"/>
      <c r="E1861" s="282"/>
    </row>
    <row r="1862" spans="4:5">
      <c r="D1862" s="282"/>
      <c r="E1862" s="282"/>
    </row>
    <row r="1863" spans="4:5">
      <c r="D1863" s="282"/>
      <c r="E1863" s="282"/>
    </row>
    <row r="1864" spans="4:5">
      <c r="D1864" s="282"/>
      <c r="E1864" s="282"/>
    </row>
    <row r="1865" spans="4:5">
      <c r="D1865" s="282"/>
      <c r="E1865" s="282"/>
    </row>
    <row r="1866" spans="4:5">
      <c r="D1866" s="282"/>
      <c r="E1866" s="282"/>
    </row>
    <row r="1867" spans="4:5">
      <c r="D1867" s="282"/>
      <c r="E1867" s="282"/>
    </row>
    <row r="1868" spans="4:5">
      <c r="D1868" s="282"/>
      <c r="E1868" s="282"/>
    </row>
    <row r="1869" spans="4:5">
      <c r="D1869" s="282"/>
      <c r="E1869" s="282"/>
    </row>
    <row r="1870" spans="4:5">
      <c r="D1870" s="282"/>
      <c r="E1870" s="282"/>
    </row>
    <row r="1871" spans="4:5">
      <c r="D1871" s="282"/>
      <c r="E1871" s="282"/>
    </row>
    <row r="1872" spans="4:5">
      <c r="D1872" s="282"/>
      <c r="E1872" s="282"/>
    </row>
    <row r="1873" spans="4:5">
      <c r="D1873" s="282"/>
      <c r="E1873" s="282"/>
    </row>
    <row r="1874" spans="4:5">
      <c r="D1874" s="282"/>
      <c r="E1874" s="282"/>
    </row>
    <row r="1875" spans="4:5">
      <c r="D1875" s="282"/>
      <c r="E1875" s="282"/>
    </row>
    <row r="1876" spans="4:5">
      <c r="D1876" s="282"/>
      <c r="E1876" s="282"/>
    </row>
    <row r="1877" spans="4:5">
      <c r="D1877" s="282"/>
      <c r="E1877" s="282"/>
    </row>
    <row r="1878" spans="4:5">
      <c r="D1878" s="282"/>
      <c r="E1878" s="282"/>
    </row>
    <row r="1879" spans="4:5">
      <c r="D1879" s="282"/>
      <c r="E1879" s="282"/>
    </row>
    <row r="1880" spans="4:5">
      <c r="D1880" s="282"/>
      <c r="E1880" s="282"/>
    </row>
    <row r="1881" spans="4:5">
      <c r="D1881" s="282"/>
      <c r="E1881" s="282"/>
    </row>
    <row r="1882" spans="4:5">
      <c r="D1882" s="282"/>
      <c r="E1882" s="282"/>
    </row>
    <row r="1883" spans="4:5">
      <c r="D1883" s="282"/>
      <c r="E1883" s="282"/>
    </row>
    <row r="1884" spans="4:5">
      <c r="D1884" s="282"/>
      <c r="E1884" s="282"/>
    </row>
    <row r="1885" spans="4:5">
      <c r="D1885" s="282"/>
      <c r="E1885" s="282"/>
    </row>
    <row r="1886" spans="4:5">
      <c r="D1886" s="282"/>
      <c r="E1886" s="282"/>
    </row>
    <row r="1887" spans="4:5">
      <c r="D1887" s="282"/>
      <c r="E1887" s="282"/>
    </row>
    <row r="1888" spans="4:5">
      <c r="D1888" s="282"/>
      <c r="E1888" s="282"/>
    </row>
    <row r="1889" spans="4:5">
      <c r="D1889" s="282"/>
      <c r="E1889" s="282"/>
    </row>
    <row r="1890" spans="4:5">
      <c r="D1890" s="282"/>
      <c r="E1890" s="282"/>
    </row>
    <row r="1891" spans="4:5">
      <c r="D1891" s="282"/>
      <c r="E1891" s="282"/>
    </row>
    <row r="1892" spans="4:5">
      <c r="D1892" s="282"/>
      <c r="E1892" s="282"/>
    </row>
    <row r="1893" spans="4:5">
      <c r="D1893" s="282"/>
      <c r="E1893" s="282"/>
    </row>
    <row r="1894" spans="4:5">
      <c r="D1894" s="282"/>
      <c r="E1894" s="282"/>
    </row>
    <row r="1895" spans="4:5">
      <c r="D1895" s="282"/>
      <c r="E1895" s="282"/>
    </row>
    <row r="1896" spans="4:5">
      <c r="D1896" s="282"/>
      <c r="E1896" s="282"/>
    </row>
    <row r="1897" spans="4:5">
      <c r="D1897" s="282"/>
      <c r="E1897" s="282"/>
    </row>
    <row r="1898" spans="4:5">
      <c r="D1898" s="282"/>
      <c r="E1898" s="282"/>
    </row>
    <row r="1899" spans="4:5">
      <c r="D1899" s="282"/>
      <c r="E1899" s="282"/>
    </row>
    <row r="1900" spans="4:5">
      <c r="D1900" s="282"/>
      <c r="E1900" s="282"/>
    </row>
    <row r="1901" spans="4:5">
      <c r="D1901" s="282"/>
      <c r="E1901" s="282"/>
    </row>
    <row r="1902" spans="4:5">
      <c r="D1902" s="282"/>
      <c r="E1902" s="282"/>
    </row>
    <row r="1903" spans="4:5">
      <c r="D1903" s="282"/>
      <c r="E1903" s="282"/>
    </row>
    <row r="1904" spans="4:5">
      <c r="D1904" s="282"/>
      <c r="E1904" s="282"/>
    </row>
    <row r="1905" spans="4:5">
      <c r="D1905" s="282"/>
      <c r="E1905" s="282"/>
    </row>
    <row r="1906" spans="4:5">
      <c r="D1906" s="282"/>
      <c r="E1906" s="282"/>
    </row>
    <row r="1907" spans="4:5">
      <c r="D1907" s="282"/>
      <c r="E1907" s="282"/>
    </row>
    <row r="1908" spans="4:5">
      <c r="D1908" s="282"/>
      <c r="E1908" s="282"/>
    </row>
    <row r="1909" spans="4:5">
      <c r="D1909" s="282"/>
      <c r="E1909" s="282"/>
    </row>
    <row r="1910" spans="4:5">
      <c r="D1910" s="282"/>
      <c r="E1910" s="282"/>
    </row>
    <row r="1911" spans="4:5">
      <c r="D1911" s="282"/>
      <c r="E1911" s="282"/>
    </row>
    <row r="1912" spans="4:5">
      <c r="D1912" s="282"/>
      <c r="E1912" s="282"/>
    </row>
    <row r="1913" spans="4:5">
      <c r="D1913" s="282"/>
      <c r="E1913" s="282"/>
    </row>
    <row r="1914" spans="4:5">
      <c r="D1914" s="282"/>
      <c r="E1914" s="282"/>
    </row>
    <row r="1915" spans="4:5">
      <c r="D1915" s="282"/>
      <c r="E1915" s="282"/>
    </row>
    <row r="1916" spans="4:5">
      <c r="D1916" s="282"/>
      <c r="E1916" s="282"/>
    </row>
    <row r="1917" spans="4:5">
      <c r="D1917" s="282"/>
      <c r="E1917" s="282"/>
    </row>
    <row r="1918" spans="4:5">
      <c r="D1918" s="282"/>
      <c r="E1918" s="282"/>
    </row>
    <row r="1919" spans="4:5">
      <c r="D1919" s="282"/>
      <c r="E1919" s="282"/>
    </row>
    <row r="1920" spans="4:5">
      <c r="D1920" s="282"/>
      <c r="E1920" s="282"/>
    </row>
    <row r="1921" spans="4:5">
      <c r="D1921" s="282"/>
      <c r="E1921" s="282"/>
    </row>
    <row r="1922" spans="4:5">
      <c r="D1922" s="282"/>
      <c r="E1922" s="282"/>
    </row>
    <row r="1923" spans="4:5">
      <c r="D1923" s="282"/>
      <c r="E1923" s="282"/>
    </row>
    <row r="1924" spans="4:5">
      <c r="D1924" s="282"/>
      <c r="E1924" s="282"/>
    </row>
    <row r="1925" spans="4:5">
      <c r="D1925" s="282"/>
      <c r="E1925" s="282"/>
    </row>
    <row r="1926" spans="4:5">
      <c r="D1926" s="282"/>
      <c r="E1926" s="282"/>
    </row>
    <row r="1927" spans="4:5">
      <c r="D1927" s="282"/>
      <c r="E1927" s="282"/>
    </row>
    <row r="1928" spans="4:5">
      <c r="D1928" s="282"/>
      <c r="E1928" s="282"/>
    </row>
    <row r="1929" spans="4:5">
      <c r="D1929" s="282"/>
      <c r="E1929" s="282"/>
    </row>
    <row r="1930" spans="4:5">
      <c r="D1930" s="282"/>
      <c r="E1930" s="282"/>
    </row>
    <row r="1931" spans="4:5">
      <c r="D1931" s="282"/>
      <c r="E1931" s="282"/>
    </row>
    <row r="1932" spans="4:5">
      <c r="D1932" s="282"/>
      <c r="E1932" s="282"/>
    </row>
    <row r="1933" spans="4:5">
      <c r="D1933" s="282"/>
      <c r="E1933" s="282"/>
    </row>
    <row r="1934" spans="4:5">
      <c r="D1934" s="282"/>
      <c r="E1934" s="282"/>
    </row>
    <row r="1935" spans="4:5">
      <c r="D1935" s="282"/>
      <c r="E1935" s="282"/>
    </row>
    <row r="1936" spans="4:5">
      <c r="D1936" s="282"/>
      <c r="E1936" s="282"/>
    </row>
    <row r="1937" spans="4:5">
      <c r="D1937" s="282"/>
      <c r="E1937" s="282"/>
    </row>
    <row r="1938" spans="4:5">
      <c r="D1938" s="282"/>
      <c r="E1938" s="282"/>
    </row>
    <row r="1939" spans="4:5">
      <c r="D1939" s="282"/>
      <c r="E1939" s="282"/>
    </row>
    <row r="1940" spans="4:5">
      <c r="D1940" s="282"/>
      <c r="E1940" s="282"/>
    </row>
    <row r="1941" spans="4:5">
      <c r="D1941" s="282"/>
      <c r="E1941" s="282"/>
    </row>
    <row r="1942" spans="4:5">
      <c r="D1942" s="282"/>
      <c r="E1942" s="282"/>
    </row>
    <row r="1943" spans="4:5">
      <c r="D1943" s="282"/>
      <c r="E1943" s="282"/>
    </row>
    <row r="1944" spans="4:5">
      <c r="D1944" s="282"/>
      <c r="E1944" s="282"/>
    </row>
    <row r="1945" spans="4:5">
      <c r="D1945" s="282"/>
      <c r="E1945" s="282"/>
    </row>
    <row r="1946" spans="4:5">
      <c r="D1946" s="282"/>
      <c r="E1946" s="282"/>
    </row>
    <row r="1947" spans="4:5">
      <c r="D1947" s="282"/>
      <c r="E1947" s="282"/>
    </row>
    <row r="1948" spans="4:5">
      <c r="D1948" s="282"/>
      <c r="E1948" s="282"/>
    </row>
    <row r="1949" spans="4:5">
      <c r="D1949" s="282"/>
      <c r="E1949" s="282"/>
    </row>
    <row r="1950" spans="4:5">
      <c r="D1950" s="282"/>
      <c r="E1950" s="282"/>
    </row>
    <row r="1951" spans="4:5">
      <c r="D1951" s="282"/>
      <c r="E1951" s="282"/>
    </row>
    <row r="1952" spans="4:5">
      <c r="D1952" s="282"/>
      <c r="E1952" s="282"/>
    </row>
    <row r="1953" spans="4:5">
      <c r="D1953" s="282"/>
      <c r="E1953" s="282"/>
    </row>
    <row r="1954" spans="4:5">
      <c r="D1954" s="282"/>
      <c r="E1954" s="282"/>
    </row>
    <row r="1955" spans="4:5">
      <c r="D1955" s="282"/>
      <c r="E1955" s="282"/>
    </row>
    <row r="1956" spans="4:5">
      <c r="D1956" s="282"/>
      <c r="E1956" s="282"/>
    </row>
    <row r="1957" spans="4:5">
      <c r="D1957" s="282"/>
      <c r="E1957" s="282"/>
    </row>
    <row r="1958" spans="4:5">
      <c r="D1958" s="282"/>
      <c r="E1958" s="282"/>
    </row>
    <row r="1959" spans="4:5">
      <c r="D1959" s="282"/>
      <c r="E1959" s="282"/>
    </row>
    <row r="1960" spans="4:5">
      <c r="D1960" s="282"/>
      <c r="E1960" s="282"/>
    </row>
    <row r="1961" spans="4:5">
      <c r="D1961" s="282"/>
      <c r="E1961" s="282"/>
    </row>
    <row r="1962" spans="4:5">
      <c r="D1962" s="282"/>
      <c r="E1962" s="282"/>
    </row>
    <row r="1963" spans="4:5">
      <c r="D1963" s="282"/>
      <c r="E1963" s="282"/>
    </row>
    <row r="1964" spans="4:5">
      <c r="D1964" s="282"/>
      <c r="E1964" s="282"/>
    </row>
    <row r="1965" spans="4:5">
      <c r="D1965" s="282"/>
      <c r="E1965" s="282"/>
    </row>
    <row r="1966" spans="4:5">
      <c r="D1966" s="282"/>
      <c r="E1966" s="282"/>
    </row>
    <row r="1967" spans="4:5">
      <c r="D1967" s="282"/>
      <c r="E1967" s="282"/>
    </row>
    <row r="1968" spans="4:5">
      <c r="D1968" s="282"/>
      <c r="E1968" s="282"/>
    </row>
    <row r="1969" spans="4:5">
      <c r="D1969" s="282"/>
      <c r="E1969" s="282"/>
    </row>
    <row r="1970" spans="4:5">
      <c r="D1970" s="282"/>
      <c r="E1970" s="282"/>
    </row>
    <row r="1971" spans="4:5">
      <c r="D1971" s="282"/>
      <c r="E1971" s="282"/>
    </row>
    <row r="1972" spans="4:5">
      <c r="D1972" s="282"/>
      <c r="E1972" s="282"/>
    </row>
    <row r="1973" spans="4:5">
      <c r="D1973" s="282"/>
      <c r="E1973" s="282"/>
    </row>
    <row r="1974" spans="4:5">
      <c r="D1974" s="282"/>
      <c r="E1974" s="282"/>
    </row>
    <row r="1975" spans="4:5">
      <c r="D1975" s="282"/>
      <c r="E1975" s="282"/>
    </row>
    <row r="1976" spans="4:5">
      <c r="D1976" s="282"/>
      <c r="E1976" s="282"/>
    </row>
    <row r="1977" spans="4:5">
      <c r="D1977" s="282"/>
      <c r="E1977" s="282"/>
    </row>
    <row r="1978" spans="4:5">
      <c r="D1978" s="282"/>
      <c r="E1978" s="282"/>
    </row>
    <row r="1979" spans="4:5">
      <c r="D1979" s="282"/>
      <c r="E1979" s="282"/>
    </row>
    <row r="1980" spans="4:5">
      <c r="D1980" s="282"/>
      <c r="E1980" s="282"/>
    </row>
    <row r="1981" spans="4:5">
      <c r="D1981" s="282"/>
      <c r="E1981" s="282"/>
    </row>
    <row r="1982" spans="4:5">
      <c r="D1982" s="282"/>
      <c r="E1982" s="282"/>
    </row>
    <row r="1983" spans="4:5">
      <c r="D1983" s="282"/>
      <c r="E1983" s="282"/>
    </row>
    <row r="1984" spans="4:5">
      <c r="D1984" s="282"/>
      <c r="E1984" s="282"/>
    </row>
    <row r="1985" spans="4:5">
      <c r="D1985" s="282"/>
      <c r="E1985" s="282"/>
    </row>
    <row r="1986" spans="4:5">
      <c r="D1986" s="282"/>
      <c r="E1986" s="282"/>
    </row>
    <row r="1987" spans="4:5">
      <c r="D1987" s="282"/>
      <c r="E1987" s="282"/>
    </row>
    <row r="1988" spans="4:5">
      <c r="D1988" s="282"/>
      <c r="E1988" s="282"/>
    </row>
    <row r="1989" spans="4:5">
      <c r="D1989" s="282"/>
      <c r="E1989" s="282"/>
    </row>
    <row r="1990" spans="4:5">
      <c r="D1990" s="282"/>
      <c r="E1990" s="282"/>
    </row>
    <row r="1991" spans="4:5">
      <c r="D1991" s="282"/>
      <c r="E1991" s="282"/>
    </row>
    <row r="1992" spans="4:5">
      <c r="D1992" s="282"/>
      <c r="E1992" s="282"/>
    </row>
    <row r="1993" spans="4:5">
      <c r="D1993" s="282"/>
      <c r="E1993" s="282"/>
    </row>
    <row r="1994" spans="4:5">
      <c r="D1994" s="282"/>
      <c r="E1994" s="282"/>
    </row>
    <row r="1995" spans="4:5">
      <c r="D1995" s="282"/>
      <c r="E1995" s="282"/>
    </row>
    <row r="1996" spans="4:5">
      <c r="D1996" s="282"/>
      <c r="E1996" s="282"/>
    </row>
    <row r="1997" spans="4:5">
      <c r="D1997" s="282"/>
      <c r="E1997" s="282"/>
    </row>
    <row r="1998" spans="4:5">
      <c r="D1998" s="282"/>
      <c r="E1998" s="282"/>
    </row>
    <row r="1999" spans="4:5">
      <c r="D1999" s="282"/>
      <c r="E1999" s="282"/>
    </row>
    <row r="2000" spans="4:5">
      <c r="D2000" s="282"/>
      <c r="E2000" s="282"/>
    </row>
    <row r="2001" spans="4:5">
      <c r="D2001" s="282"/>
      <c r="E2001" s="282"/>
    </row>
    <row r="2002" spans="4:5">
      <c r="D2002" s="282"/>
      <c r="E2002" s="282"/>
    </row>
    <row r="2003" spans="4:5">
      <c r="D2003" s="282"/>
      <c r="E2003" s="282"/>
    </row>
    <row r="2004" spans="4:5">
      <c r="D2004" s="282"/>
      <c r="E2004" s="282"/>
    </row>
    <row r="2005" spans="4:5">
      <c r="D2005" s="282"/>
      <c r="E2005" s="282"/>
    </row>
    <row r="2006" spans="4:5">
      <c r="D2006" s="282"/>
      <c r="E2006" s="282"/>
    </row>
    <row r="2007" spans="4:5">
      <c r="D2007" s="282"/>
      <c r="E2007" s="282"/>
    </row>
    <row r="2008" spans="4:5">
      <c r="D2008" s="282"/>
      <c r="E2008" s="282"/>
    </row>
    <row r="2009" spans="4:5">
      <c r="D2009" s="282"/>
      <c r="E2009" s="282"/>
    </row>
    <row r="2010" spans="4:5">
      <c r="D2010" s="282"/>
      <c r="E2010" s="282"/>
    </row>
    <row r="2011" spans="4:5">
      <c r="D2011" s="282"/>
      <c r="E2011" s="282"/>
    </row>
    <row r="2012" spans="4:5">
      <c r="D2012" s="282"/>
      <c r="E2012" s="282"/>
    </row>
    <row r="2013" spans="4:5">
      <c r="D2013" s="282"/>
      <c r="E2013" s="282"/>
    </row>
    <row r="2014" spans="4:5">
      <c r="D2014" s="282"/>
      <c r="E2014" s="282"/>
    </row>
    <row r="2015" spans="4:5">
      <c r="D2015" s="282"/>
      <c r="E2015" s="282"/>
    </row>
    <row r="2016" spans="4:5">
      <c r="D2016" s="282"/>
      <c r="E2016" s="282"/>
    </row>
    <row r="2017" spans="4:5">
      <c r="D2017" s="282"/>
      <c r="E2017" s="282"/>
    </row>
    <row r="2018" spans="4:5">
      <c r="D2018" s="282"/>
      <c r="E2018" s="282"/>
    </row>
    <row r="2019" spans="4:5">
      <c r="D2019" s="282"/>
      <c r="E2019" s="282"/>
    </row>
    <row r="2020" spans="4:5">
      <c r="D2020" s="282"/>
      <c r="E2020" s="282"/>
    </row>
    <row r="2021" spans="4:5">
      <c r="D2021" s="282"/>
      <c r="E2021" s="282"/>
    </row>
    <row r="2022" spans="4:5">
      <c r="D2022" s="282"/>
      <c r="E2022" s="282"/>
    </row>
    <row r="2023" spans="4:5">
      <c r="D2023" s="282"/>
      <c r="E2023" s="282"/>
    </row>
    <row r="2024" spans="4:5">
      <c r="D2024" s="282"/>
      <c r="E2024" s="282"/>
    </row>
    <row r="2025" spans="4:5">
      <c r="D2025" s="282"/>
      <c r="E2025" s="282"/>
    </row>
    <row r="2026" spans="4:5">
      <c r="D2026" s="282"/>
      <c r="E2026" s="282"/>
    </row>
    <row r="2027" spans="4:5">
      <c r="D2027" s="282"/>
      <c r="E2027" s="282"/>
    </row>
    <row r="2028" spans="4:5">
      <c r="D2028" s="282"/>
      <c r="E2028" s="282"/>
    </row>
    <row r="2029" spans="4:5">
      <c r="D2029" s="282"/>
      <c r="E2029" s="282"/>
    </row>
    <row r="2030" spans="4:5">
      <c r="D2030" s="282"/>
      <c r="E2030" s="282"/>
    </row>
    <row r="2031" spans="4:5">
      <c r="D2031" s="282"/>
      <c r="E2031" s="282"/>
    </row>
    <row r="2032" spans="4:5">
      <c r="D2032" s="282"/>
      <c r="E2032" s="282"/>
    </row>
    <row r="2033" spans="4:5">
      <c r="D2033" s="282"/>
      <c r="E2033" s="282"/>
    </row>
    <row r="2034" spans="4:5">
      <c r="D2034" s="282"/>
      <c r="E2034" s="282"/>
    </row>
    <row r="2035" spans="4:5">
      <c r="D2035" s="282"/>
      <c r="E2035" s="282"/>
    </row>
    <row r="2036" spans="4:5">
      <c r="D2036" s="282"/>
      <c r="E2036" s="282"/>
    </row>
    <row r="2037" spans="4:5">
      <c r="D2037" s="282"/>
      <c r="E2037" s="282"/>
    </row>
    <row r="2038" spans="4:5">
      <c r="D2038" s="282"/>
      <c r="E2038" s="282"/>
    </row>
    <row r="2039" spans="4:5">
      <c r="D2039" s="282"/>
      <c r="E2039" s="282"/>
    </row>
    <row r="2040" spans="4:5">
      <c r="D2040" s="282"/>
      <c r="E2040" s="282"/>
    </row>
    <row r="2041" spans="4:5">
      <c r="D2041" s="282"/>
      <c r="E2041" s="282"/>
    </row>
    <row r="2042" spans="4:5">
      <c r="D2042" s="282"/>
      <c r="E2042" s="282"/>
    </row>
    <row r="2043" spans="4:5">
      <c r="D2043" s="282"/>
      <c r="E2043" s="282"/>
    </row>
    <row r="2044" spans="4:5">
      <c r="D2044" s="282"/>
      <c r="E2044" s="282"/>
    </row>
    <row r="2045" spans="4:5">
      <c r="D2045" s="282"/>
      <c r="E2045" s="282"/>
    </row>
    <row r="2046" spans="4:5">
      <c r="D2046" s="282"/>
      <c r="E2046" s="282"/>
    </row>
    <row r="2047" spans="4:5">
      <c r="D2047" s="282"/>
      <c r="E2047" s="282"/>
    </row>
    <row r="2048" spans="4:5">
      <c r="D2048" s="282"/>
      <c r="E2048" s="282"/>
    </row>
    <row r="2049" spans="4:5">
      <c r="D2049" s="282"/>
      <c r="E2049" s="282"/>
    </row>
    <row r="2050" spans="4:5">
      <c r="D2050" s="282"/>
      <c r="E2050" s="282"/>
    </row>
    <row r="2051" spans="4:5">
      <c r="D2051" s="282"/>
      <c r="E2051" s="282"/>
    </row>
    <row r="2052" spans="4:5">
      <c r="D2052" s="282"/>
      <c r="E2052" s="282"/>
    </row>
    <row r="2053" spans="4:5">
      <c r="D2053" s="282"/>
      <c r="E2053" s="282"/>
    </row>
    <row r="2054" spans="4:5">
      <c r="D2054" s="282"/>
      <c r="E2054" s="282"/>
    </row>
    <row r="2055" spans="4:5">
      <c r="D2055" s="282"/>
      <c r="E2055" s="282"/>
    </row>
    <row r="2056" spans="4:5">
      <c r="D2056" s="282"/>
      <c r="E2056" s="282"/>
    </row>
    <row r="2057" spans="4:5">
      <c r="D2057" s="282"/>
      <c r="E2057" s="282"/>
    </row>
    <row r="2058" spans="4:5">
      <c r="D2058" s="282"/>
      <c r="E2058" s="282"/>
    </row>
    <row r="2059" spans="4:5">
      <c r="D2059" s="282"/>
      <c r="E2059" s="282"/>
    </row>
    <row r="2060" spans="4:5">
      <c r="D2060" s="282"/>
      <c r="E2060" s="282"/>
    </row>
    <row r="2061" spans="4:5">
      <c r="D2061" s="282"/>
      <c r="E2061" s="282"/>
    </row>
    <row r="2062" spans="4:5">
      <c r="D2062" s="282"/>
      <c r="E2062" s="282"/>
    </row>
    <row r="2063" spans="4:5">
      <c r="D2063" s="282"/>
      <c r="E2063" s="282"/>
    </row>
    <row r="2064" spans="4:5">
      <c r="D2064" s="282"/>
      <c r="E2064" s="282"/>
    </row>
    <row r="2065" spans="4:5">
      <c r="D2065" s="282"/>
      <c r="E2065" s="282"/>
    </row>
    <row r="2066" spans="4:5">
      <c r="D2066" s="282"/>
      <c r="E2066" s="282"/>
    </row>
    <row r="2067" spans="4:5">
      <c r="D2067" s="282"/>
      <c r="E2067" s="282"/>
    </row>
    <row r="2068" spans="4:5">
      <c r="D2068" s="282"/>
      <c r="E2068" s="282"/>
    </row>
    <row r="2069" spans="4:5">
      <c r="D2069" s="282"/>
      <c r="E2069" s="282"/>
    </row>
    <row r="2070" spans="4:5">
      <c r="D2070" s="282"/>
      <c r="E2070" s="282"/>
    </row>
    <row r="2071" spans="4:5">
      <c r="D2071" s="282"/>
      <c r="E2071" s="282"/>
    </row>
    <row r="2072" spans="4:5">
      <c r="D2072" s="282"/>
      <c r="E2072" s="282"/>
    </row>
    <row r="2073" spans="4:5">
      <c r="D2073" s="282"/>
      <c r="E2073" s="282"/>
    </row>
    <row r="2074" spans="4:5">
      <c r="D2074" s="282"/>
      <c r="E2074" s="282"/>
    </row>
    <row r="2075" spans="4:5">
      <c r="D2075" s="282"/>
      <c r="E2075" s="282"/>
    </row>
    <row r="2076" spans="4:5">
      <c r="D2076" s="282"/>
      <c r="E2076" s="282"/>
    </row>
    <row r="2077" spans="4:5">
      <c r="D2077" s="282"/>
      <c r="E2077" s="282"/>
    </row>
    <row r="2078" spans="4:5">
      <c r="D2078" s="282"/>
      <c r="E2078" s="282"/>
    </row>
    <row r="2079" spans="4:5">
      <c r="D2079" s="282"/>
      <c r="E2079" s="282"/>
    </row>
    <row r="2080" spans="4:5">
      <c r="D2080" s="282"/>
      <c r="E2080" s="282"/>
    </row>
    <row r="2081" spans="4:5">
      <c r="D2081" s="282"/>
      <c r="E2081" s="282"/>
    </row>
    <row r="2082" spans="4:5">
      <c r="D2082" s="282"/>
      <c r="E2082" s="282"/>
    </row>
    <row r="2083" spans="4:5">
      <c r="D2083" s="282"/>
      <c r="E2083" s="282"/>
    </row>
    <row r="2084" spans="4:5">
      <c r="D2084" s="282"/>
      <c r="E2084" s="282"/>
    </row>
    <row r="2085" spans="4:5">
      <c r="D2085" s="282"/>
      <c r="E2085" s="282"/>
    </row>
    <row r="2086" spans="4:5">
      <c r="D2086" s="282"/>
      <c r="E2086" s="282"/>
    </row>
    <row r="2087" spans="4:5">
      <c r="D2087" s="282"/>
      <c r="E2087" s="282"/>
    </row>
    <row r="2088" spans="4:5">
      <c r="D2088" s="282"/>
      <c r="E2088" s="282"/>
    </row>
    <row r="2089" spans="4:5">
      <c r="D2089" s="282"/>
      <c r="E2089" s="282"/>
    </row>
    <row r="2090" spans="4:5">
      <c r="D2090" s="282"/>
      <c r="E2090" s="282"/>
    </row>
    <row r="2091" spans="4:5">
      <c r="D2091" s="282"/>
      <c r="E2091" s="282"/>
    </row>
    <row r="2092" spans="4:5">
      <c r="D2092" s="282"/>
      <c r="E2092" s="282"/>
    </row>
    <row r="2093" spans="4:5">
      <c r="D2093" s="282"/>
      <c r="E2093" s="282"/>
    </row>
    <row r="2094" spans="4:5">
      <c r="D2094" s="282"/>
      <c r="E2094" s="282"/>
    </row>
    <row r="2095" spans="4:5">
      <c r="D2095" s="282"/>
      <c r="E2095" s="282"/>
    </row>
    <row r="2096" spans="4:5">
      <c r="D2096" s="282"/>
      <c r="E2096" s="282"/>
    </row>
    <row r="2097" spans="4:5">
      <c r="D2097" s="282"/>
      <c r="E2097" s="282"/>
    </row>
    <row r="2098" spans="4:5">
      <c r="D2098" s="282"/>
      <c r="E2098" s="282"/>
    </row>
    <row r="2099" spans="4:5">
      <c r="D2099" s="282"/>
      <c r="E2099" s="282"/>
    </row>
    <row r="2100" spans="4:5">
      <c r="D2100" s="282"/>
      <c r="E2100" s="282"/>
    </row>
    <row r="2101" spans="4:5">
      <c r="D2101" s="282"/>
      <c r="E2101" s="282"/>
    </row>
    <row r="2102" spans="4:5">
      <c r="D2102" s="282"/>
      <c r="E2102" s="282"/>
    </row>
    <row r="2103" spans="4:5">
      <c r="D2103" s="282"/>
      <c r="E2103" s="282"/>
    </row>
    <row r="2104" spans="4:5">
      <c r="D2104" s="282"/>
      <c r="E2104" s="282"/>
    </row>
    <row r="2105" spans="4:5">
      <c r="D2105" s="282"/>
      <c r="E2105" s="282"/>
    </row>
    <row r="2106" spans="4:5">
      <c r="D2106" s="282"/>
      <c r="E2106" s="282"/>
    </row>
    <row r="2107" spans="4:5">
      <c r="D2107" s="282"/>
      <c r="E2107" s="282"/>
    </row>
    <row r="2108" spans="4:5">
      <c r="D2108" s="282"/>
      <c r="E2108" s="282"/>
    </row>
    <row r="2109" spans="4:5">
      <c r="D2109" s="282"/>
      <c r="E2109" s="282"/>
    </row>
    <row r="2110" spans="4:5">
      <c r="D2110" s="282"/>
      <c r="E2110" s="282"/>
    </row>
    <row r="2111" spans="4:5">
      <c r="D2111" s="282"/>
      <c r="E2111" s="282"/>
    </row>
    <row r="2112" spans="4:5">
      <c r="D2112" s="282"/>
      <c r="E2112" s="282"/>
    </row>
    <row r="2113" spans="4:5">
      <c r="D2113" s="282"/>
      <c r="E2113" s="282"/>
    </row>
    <row r="2114" spans="4:5">
      <c r="D2114" s="282"/>
      <c r="E2114" s="282"/>
    </row>
    <row r="2115" spans="4:5">
      <c r="D2115" s="282"/>
      <c r="E2115" s="282"/>
    </row>
    <row r="2116" spans="4:5">
      <c r="D2116" s="282"/>
      <c r="E2116" s="282"/>
    </row>
    <row r="2117" spans="4:5">
      <c r="D2117" s="282"/>
      <c r="E2117" s="282"/>
    </row>
    <row r="2118" spans="4:5">
      <c r="D2118" s="282"/>
      <c r="E2118" s="282"/>
    </row>
    <row r="2119" spans="4:5">
      <c r="D2119" s="282"/>
      <c r="E2119" s="282"/>
    </row>
    <row r="2120" spans="4:5">
      <c r="D2120" s="282"/>
      <c r="E2120" s="282"/>
    </row>
    <row r="2121" spans="4:5">
      <c r="D2121" s="282"/>
      <c r="E2121" s="282"/>
    </row>
    <row r="2122" spans="4:5">
      <c r="D2122" s="282"/>
      <c r="E2122" s="282"/>
    </row>
    <row r="2123" spans="4:5">
      <c r="D2123" s="282"/>
      <c r="E2123" s="282"/>
    </row>
    <row r="2124" spans="4:5">
      <c r="D2124" s="282"/>
      <c r="E2124" s="282"/>
    </row>
    <row r="2125" spans="4:5">
      <c r="D2125" s="282"/>
      <c r="E2125" s="282"/>
    </row>
    <row r="2126" spans="4:5">
      <c r="D2126" s="282"/>
      <c r="E2126" s="282"/>
    </row>
    <row r="2127" spans="4:5">
      <c r="D2127" s="282"/>
      <c r="E2127" s="282"/>
    </row>
    <row r="2128" spans="4:5">
      <c r="D2128" s="282"/>
      <c r="E2128" s="282"/>
    </row>
    <row r="2129" spans="4:5">
      <c r="D2129" s="282"/>
      <c r="E2129" s="282"/>
    </row>
    <row r="2130" spans="4:5">
      <c r="D2130" s="282"/>
      <c r="E2130" s="282"/>
    </row>
    <row r="2131" spans="4:5">
      <c r="D2131" s="282"/>
      <c r="E2131" s="282"/>
    </row>
    <row r="2132" spans="4:5">
      <c r="D2132" s="282"/>
      <c r="E2132" s="282"/>
    </row>
    <row r="2133" spans="4:5">
      <c r="D2133" s="282"/>
      <c r="E2133" s="282"/>
    </row>
    <row r="2134" spans="4:5">
      <c r="D2134" s="282"/>
      <c r="E2134" s="282"/>
    </row>
    <row r="2135" spans="4:5">
      <c r="D2135" s="282"/>
      <c r="E2135" s="282"/>
    </row>
    <row r="2136" spans="4:5">
      <c r="D2136" s="282"/>
      <c r="E2136" s="282"/>
    </row>
    <row r="2137" spans="4:5">
      <c r="D2137" s="282"/>
      <c r="E2137" s="282"/>
    </row>
    <row r="2138" spans="4:5">
      <c r="D2138" s="282"/>
      <c r="E2138" s="282"/>
    </row>
    <row r="2139" spans="4:5">
      <c r="D2139" s="282"/>
      <c r="E2139" s="282"/>
    </row>
    <row r="2140" spans="4:5">
      <c r="D2140" s="282"/>
      <c r="E2140" s="282"/>
    </row>
    <row r="2141" spans="4:5">
      <c r="D2141" s="282"/>
      <c r="E2141" s="282"/>
    </row>
    <row r="2142" spans="4:5">
      <c r="D2142" s="282"/>
      <c r="E2142" s="282"/>
    </row>
    <row r="2143" spans="4:5">
      <c r="D2143" s="282"/>
      <c r="E2143" s="282"/>
    </row>
    <row r="2144" spans="4:5">
      <c r="D2144" s="282"/>
      <c r="E2144" s="282"/>
    </row>
    <row r="2145" spans="4:5">
      <c r="D2145" s="282"/>
      <c r="E2145" s="282"/>
    </row>
    <row r="2146" spans="4:5">
      <c r="D2146" s="282"/>
      <c r="E2146" s="282"/>
    </row>
    <row r="2147" spans="4:5">
      <c r="D2147" s="282"/>
      <c r="E2147" s="282"/>
    </row>
    <row r="2148" spans="4:5">
      <c r="D2148" s="282"/>
      <c r="E2148" s="282"/>
    </row>
    <row r="2149" spans="4:5">
      <c r="D2149" s="282"/>
      <c r="E2149" s="282"/>
    </row>
    <row r="2150" spans="4:5">
      <c r="D2150" s="282"/>
      <c r="E2150" s="282"/>
    </row>
    <row r="2151" spans="4:5">
      <c r="D2151" s="282"/>
      <c r="E2151" s="282"/>
    </row>
    <row r="2152" spans="4:5">
      <c r="D2152" s="282"/>
      <c r="E2152" s="282"/>
    </row>
    <row r="2153" spans="4:5">
      <c r="D2153" s="282"/>
      <c r="E2153" s="282"/>
    </row>
    <row r="2154" spans="4:5">
      <c r="D2154" s="282"/>
      <c r="E2154" s="282"/>
    </row>
    <row r="2155" spans="4:5">
      <c r="D2155" s="282"/>
      <c r="E2155" s="282"/>
    </row>
    <row r="2156" spans="4:5">
      <c r="D2156" s="282"/>
      <c r="E2156" s="282"/>
    </row>
    <row r="2157" spans="4:5">
      <c r="D2157" s="282"/>
      <c r="E2157" s="282"/>
    </row>
    <row r="2158" spans="4:5">
      <c r="D2158" s="282"/>
      <c r="E2158" s="282"/>
    </row>
    <row r="2159" spans="4:5">
      <c r="D2159" s="282"/>
      <c r="E2159" s="282"/>
    </row>
    <row r="2160" spans="4:5">
      <c r="D2160" s="282"/>
      <c r="E2160" s="282"/>
    </row>
    <row r="2161" spans="4:5">
      <c r="D2161" s="282"/>
      <c r="E2161" s="282"/>
    </row>
    <row r="2162" spans="4:5">
      <c r="D2162" s="282"/>
      <c r="E2162" s="282"/>
    </row>
    <row r="2163" spans="4:5">
      <c r="D2163" s="282"/>
      <c r="E2163" s="282"/>
    </row>
    <row r="2164" spans="4:5">
      <c r="D2164" s="282"/>
      <c r="E2164" s="282"/>
    </row>
    <row r="2165" spans="4:5">
      <c r="D2165" s="282"/>
      <c r="E2165" s="282"/>
    </row>
    <row r="2166" spans="4:5">
      <c r="D2166" s="282"/>
      <c r="E2166" s="282"/>
    </row>
    <row r="2167" spans="4:5">
      <c r="D2167" s="282"/>
      <c r="E2167" s="282"/>
    </row>
    <row r="2168" spans="4:5">
      <c r="D2168" s="282"/>
      <c r="E2168" s="282"/>
    </row>
    <row r="2169" spans="4:5">
      <c r="D2169" s="282"/>
      <c r="E2169" s="282"/>
    </row>
    <row r="2170" spans="4:5">
      <c r="D2170" s="282"/>
      <c r="E2170" s="282"/>
    </row>
    <row r="2171" spans="4:5">
      <c r="D2171" s="282"/>
      <c r="E2171" s="282"/>
    </row>
    <row r="2172" spans="4:5">
      <c r="D2172" s="282"/>
      <c r="E2172" s="282"/>
    </row>
    <row r="2173" spans="4:5">
      <c r="D2173" s="282"/>
      <c r="E2173" s="282"/>
    </row>
    <row r="2174" spans="4:5">
      <c r="D2174" s="282"/>
      <c r="E2174" s="282"/>
    </row>
    <row r="2175" spans="4:5">
      <c r="D2175" s="282"/>
      <c r="E2175" s="282"/>
    </row>
    <row r="2176" spans="4:5">
      <c r="D2176" s="282"/>
      <c r="E2176" s="282"/>
    </row>
    <row r="2177" spans="4:5">
      <c r="D2177" s="282"/>
      <c r="E2177" s="282"/>
    </row>
    <row r="2178" spans="4:5">
      <c r="D2178" s="282"/>
      <c r="E2178" s="282"/>
    </row>
    <row r="2179" spans="4:5">
      <c r="D2179" s="282"/>
      <c r="E2179" s="282"/>
    </row>
    <row r="2180" spans="4:5">
      <c r="D2180" s="282"/>
      <c r="E2180" s="282"/>
    </row>
    <row r="2181" spans="4:5">
      <c r="D2181" s="282"/>
      <c r="E2181" s="282"/>
    </row>
    <row r="2182" spans="4:5">
      <c r="D2182" s="282"/>
      <c r="E2182" s="282"/>
    </row>
    <row r="2183" spans="4:5">
      <c r="D2183" s="282"/>
      <c r="E2183" s="282"/>
    </row>
    <row r="2184" spans="4:5">
      <c r="D2184" s="282"/>
      <c r="E2184" s="282"/>
    </row>
    <row r="2185" spans="4:5">
      <c r="D2185" s="282"/>
      <c r="E2185" s="282"/>
    </row>
    <row r="2186" spans="4:5">
      <c r="D2186" s="282"/>
      <c r="E2186" s="282"/>
    </row>
    <row r="2187" spans="4:5">
      <c r="D2187" s="282"/>
      <c r="E2187" s="282"/>
    </row>
    <row r="2188" spans="4:5">
      <c r="D2188" s="282"/>
      <c r="E2188" s="282"/>
    </row>
    <row r="2189" spans="4:5">
      <c r="D2189" s="282"/>
      <c r="E2189" s="282"/>
    </row>
    <row r="2190" spans="4:5">
      <c r="D2190" s="282"/>
      <c r="E2190" s="282"/>
    </row>
    <row r="2191" spans="4:5">
      <c r="D2191" s="282"/>
      <c r="E2191" s="282"/>
    </row>
    <row r="2192" spans="4:5">
      <c r="D2192" s="282"/>
      <c r="E2192" s="282"/>
    </row>
    <row r="2193" spans="4:5">
      <c r="D2193" s="282"/>
      <c r="E2193" s="282"/>
    </row>
    <row r="2194" spans="4:5">
      <c r="D2194" s="282"/>
      <c r="E2194" s="282"/>
    </row>
    <row r="2195" spans="4:5">
      <c r="D2195" s="282"/>
      <c r="E2195" s="282"/>
    </row>
    <row r="2196" spans="4:5">
      <c r="D2196" s="282"/>
      <c r="E2196" s="282"/>
    </row>
    <row r="2197" spans="4:5">
      <c r="D2197" s="282"/>
      <c r="E2197" s="282"/>
    </row>
    <row r="2198" spans="4:5">
      <c r="D2198" s="282"/>
      <c r="E2198" s="282"/>
    </row>
    <row r="2199" spans="4:5">
      <c r="D2199" s="282"/>
      <c r="E2199" s="282"/>
    </row>
    <row r="2200" spans="4:5">
      <c r="D2200" s="282"/>
      <c r="E2200" s="282"/>
    </row>
    <row r="2201" spans="4:5">
      <c r="D2201" s="282"/>
      <c r="E2201" s="282"/>
    </row>
    <row r="2202" spans="4:5">
      <c r="D2202" s="282"/>
      <c r="E2202" s="282"/>
    </row>
    <row r="2203" spans="4:5">
      <c r="D2203" s="282"/>
      <c r="E2203" s="282"/>
    </row>
    <row r="2204" spans="4:5">
      <c r="D2204" s="282"/>
      <c r="E2204" s="282"/>
    </row>
    <row r="2205" spans="4:5">
      <c r="D2205" s="282"/>
      <c r="E2205" s="282"/>
    </row>
    <row r="2206" spans="4:5">
      <c r="D2206" s="282"/>
      <c r="E2206" s="282"/>
    </row>
    <row r="2207" spans="4:5">
      <c r="D2207" s="282"/>
      <c r="E2207" s="282"/>
    </row>
    <row r="2208" spans="4:5">
      <c r="D2208" s="282"/>
      <c r="E2208" s="282"/>
    </row>
    <row r="2209" spans="4:5">
      <c r="D2209" s="282"/>
      <c r="E2209" s="282"/>
    </row>
    <row r="2210" spans="4:5">
      <c r="D2210" s="282"/>
      <c r="E2210" s="282"/>
    </row>
    <row r="2211" spans="4:5">
      <c r="D2211" s="282"/>
      <c r="E2211" s="282"/>
    </row>
    <row r="2212" spans="4:5">
      <c r="D2212" s="282"/>
      <c r="E2212" s="282"/>
    </row>
    <row r="2213" spans="4:5">
      <c r="D2213" s="282"/>
      <c r="E2213" s="282"/>
    </row>
    <row r="2214" spans="4:5">
      <c r="D2214" s="282"/>
      <c r="E2214" s="282"/>
    </row>
    <row r="2215" spans="4:5">
      <c r="D2215" s="282"/>
      <c r="E2215" s="282"/>
    </row>
    <row r="2216" spans="4:5">
      <c r="D2216" s="282"/>
      <c r="E2216" s="282"/>
    </row>
    <row r="2217" spans="4:5">
      <c r="D2217" s="282"/>
      <c r="E2217" s="282"/>
    </row>
  </sheetData>
  <sheetProtection password="ABD7" sheet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>
    <tabColor rgb="FF00FF00"/>
  </sheetPr>
  <dimension ref="B1:E2187"/>
  <sheetViews>
    <sheetView workbookViewId="0">
      <selection activeCell="H11" sqref="H11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ht="15.75" thickBot="1"/>
    <row r="2" spans="2:5" ht="21.75" thickTop="1">
      <c r="B2" s="367" t="s">
        <v>0</v>
      </c>
      <c r="C2" s="368"/>
      <c r="D2" s="368"/>
      <c r="E2" s="369"/>
    </row>
    <row r="3" spans="2:5" ht="15.75">
      <c r="B3" s="370"/>
      <c r="C3" s="187"/>
      <c r="D3" s="187"/>
      <c r="E3" s="371"/>
    </row>
    <row r="4" spans="2:5" ht="15.75">
      <c r="B4" s="372" t="s">
        <v>22</v>
      </c>
      <c r="C4" s="373"/>
      <c r="D4" s="373"/>
      <c r="E4" s="374"/>
    </row>
    <row r="5" spans="2:5" ht="15.75" thickBot="1">
      <c r="B5" s="375"/>
      <c r="C5" s="376"/>
      <c r="D5" s="376"/>
      <c r="E5" s="377"/>
    </row>
    <row r="6" spans="2:5" ht="15.75" thickTop="1">
      <c r="B6" s="378" t="s">
        <v>23</v>
      </c>
      <c r="C6" s="151" t="str">
        <f>REGISTRO!C17</f>
        <v>BANCOS</v>
      </c>
      <c r="D6" s="379" t="s">
        <v>1</v>
      </c>
      <c r="E6" s="380" t="str">
        <f>REGISTRO!B17</f>
        <v>1.1.02</v>
      </c>
    </row>
    <row r="7" spans="2:5">
      <c r="B7" s="381" t="s">
        <v>2</v>
      </c>
      <c r="C7" s="382">
        <f ca="1">NOW()</f>
        <v>40339.419375115744</v>
      </c>
      <c r="D7" s="382"/>
      <c r="E7" s="383"/>
    </row>
    <row r="8" spans="2:5" ht="15.75" thickBot="1">
      <c r="B8" s="384"/>
      <c r="C8" s="244"/>
      <c r="D8" s="244"/>
      <c r="E8" s="385"/>
    </row>
    <row r="9" spans="2:5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ht="17.25" thickTop="1" thickBot="1">
      <c r="B10" s="386"/>
      <c r="C10" s="387"/>
      <c r="D10" s="388"/>
      <c r="E10" s="388"/>
    </row>
    <row r="11" spans="2:5" ht="17.25" thickTop="1" thickBot="1">
      <c r="B11" s="386"/>
      <c r="C11" s="387"/>
      <c r="D11" s="388"/>
      <c r="E11" s="388"/>
    </row>
    <row r="12" spans="2:5" ht="15.75" thickTop="1">
      <c r="B12" s="389"/>
      <c r="C12" s="390"/>
      <c r="D12" s="264"/>
      <c r="E12" s="264"/>
    </row>
    <row r="13" spans="2:5" ht="15.75" thickBot="1">
      <c r="B13" s="389"/>
      <c r="C13" s="390"/>
      <c r="D13" s="264"/>
      <c r="E13" s="264"/>
    </row>
    <row r="14" spans="2:5" ht="17.25" thickTop="1" thickBot="1">
      <c r="B14" s="389"/>
      <c r="C14" s="390"/>
      <c r="D14" s="391">
        <f>SUM(D10:D11)</f>
        <v>0</v>
      </c>
      <c r="E14" s="392">
        <f>SUM(E10:E11)</f>
        <v>0</v>
      </c>
    </row>
    <row r="15" spans="2:5" ht="18.75" thickTop="1" thickBot="1">
      <c r="B15" s="389"/>
      <c r="C15" s="393" t="s">
        <v>29</v>
      </c>
      <c r="D15" s="394" t="str">
        <f>IF(D14&gt;E14,D14-E14,"")</f>
        <v/>
      </c>
      <c r="E15" s="395" t="str">
        <f>IF(E14&gt;D14,E14-D14,"")</f>
        <v/>
      </c>
    </row>
    <row r="16" spans="2:5" ht="15.75" thickTop="1">
      <c r="D16" s="282"/>
      <c r="E16" s="282"/>
    </row>
    <row r="17" spans="4:5">
      <c r="D17" s="282"/>
      <c r="E17" s="282"/>
    </row>
    <row r="18" spans="4:5">
      <c r="D18" s="282"/>
      <c r="E18" s="282"/>
    </row>
    <row r="19" spans="4:5">
      <c r="D19" s="282"/>
      <c r="E19" s="282"/>
    </row>
    <row r="20" spans="4:5">
      <c r="D20" s="282"/>
      <c r="E20" s="282"/>
    </row>
    <row r="21" spans="4:5">
      <c r="D21" s="282"/>
      <c r="E21" s="282"/>
    </row>
    <row r="22" spans="4:5">
      <c r="D22" s="282"/>
      <c r="E22" s="282"/>
    </row>
    <row r="23" spans="4:5">
      <c r="D23" s="282"/>
      <c r="E23" s="282"/>
    </row>
    <row r="24" spans="4:5">
      <c r="D24" s="282"/>
      <c r="E24" s="282"/>
    </row>
    <row r="25" spans="4:5">
      <c r="D25" s="282"/>
      <c r="E25" s="282"/>
    </row>
    <row r="26" spans="4:5">
      <c r="D26" s="282"/>
      <c r="E26" s="282"/>
    </row>
    <row r="27" spans="4:5">
      <c r="D27" s="282"/>
      <c r="E27" s="282"/>
    </row>
    <row r="28" spans="4:5">
      <c r="D28" s="282"/>
      <c r="E28" s="282"/>
    </row>
    <row r="29" spans="4:5">
      <c r="D29" s="282"/>
      <c r="E29" s="282"/>
    </row>
    <row r="30" spans="4:5">
      <c r="D30" s="282"/>
      <c r="E30" s="282"/>
    </row>
    <row r="31" spans="4:5">
      <c r="D31" s="282"/>
      <c r="E31" s="282"/>
    </row>
    <row r="32" spans="4:5">
      <c r="D32" s="282"/>
      <c r="E32" s="282"/>
    </row>
    <row r="33" spans="4:5">
      <c r="D33" s="282"/>
      <c r="E33" s="282"/>
    </row>
    <row r="34" spans="4:5">
      <c r="D34" s="282"/>
      <c r="E34" s="282"/>
    </row>
    <row r="35" spans="4:5">
      <c r="D35" s="282"/>
      <c r="E35" s="282"/>
    </row>
    <row r="36" spans="4:5">
      <c r="D36" s="282"/>
      <c r="E36" s="282"/>
    </row>
    <row r="37" spans="4:5">
      <c r="D37" s="282"/>
      <c r="E37" s="282"/>
    </row>
    <row r="38" spans="4:5">
      <c r="D38" s="282"/>
      <c r="E38" s="282"/>
    </row>
    <row r="39" spans="4:5">
      <c r="D39" s="282"/>
      <c r="E39" s="282"/>
    </row>
    <row r="40" spans="4:5">
      <c r="D40" s="282"/>
      <c r="E40" s="282"/>
    </row>
    <row r="41" spans="4:5">
      <c r="D41" s="282"/>
      <c r="E41" s="282"/>
    </row>
    <row r="42" spans="4:5">
      <c r="D42" s="282"/>
      <c r="E42" s="282"/>
    </row>
    <row r="43" spans="4:5">
      <c r="D43" s="282"/>
      <c r="E43" s="282"/>
    </row>
    <row r="44" spans="4:5">
      <c r="D44" s="282"/>
      <c r="E44" s="282"/>
    </row>
    <row r="45" spans="4:5">
      <c r="D45" s="282"/>
      <c r="E45" s="282"/>
    </row>
    <row r="46" spans="4:5">
      <c r="D46" s="282"/>
      <c r="E46" s="282"/>
    </row>
    <row r="47" spans="4:5">
      <c r="D47" s="282"/>
      <c r="E47" s="282"/>
    </row>
    <row r="48" spans="4:5">
      <c r="D48" s="282"/>
      <c r="E48" s="282"/>
    </row>
    <row r="49" spans="4:5">
      <c r="D49" s="282"/>
      <c r="E49" s="282"/>
    </row>
    <row r="50" spans="4:5">
      <c r="D50" s="282"/>
      <c r="E50" s="282"/>
    </row>
    <row r="51" spans="4:5">
      <c r="D51" s="282"/>
      <c r="E51" s="282"/>
    </row>
    <row r="52" spans="4:5">
      <c r="D52" s="282"/>
      <c r="E52" s="282"/>
    </row>
    <row r="53" spans="4:5">
      <c r="D53" s="282"/>
      <c r="E53" s="282"/>
    </row>
    <row r="54" spans="4:5">
      <c r="D54" s="282"/>
      <c r="E54" s="282"/>
    </row>
    <row r="55" spans="4:5">
      <c r="D55" s="282"/>
      <c r="E55" s="282"/>
    </row>
    <row r="56" spans="4:5">
      <c r="D56" s="282"/>
      <c r="E56" s="282"/>
    </row>
    <row r="57" spans="4:5">
      <c r="D57" s="282"/>
      <c r="E57" s="282"/>
    </row>
    <row r="58" spans="4:5">
      <c r="D58" s="282"/>
      <c r="E58" s="282"/>
    </row>
    <row r="59" spans="4:5">
      <c r="D59" s="282"/>
      <c r="E59" s="282"/>
    </row>
    <row r="60" spans="4:5">
      <c r="D60" s="282"/>
      <c r="E60" s="282"/>
    </row>
    <row r="61" spans="4:5">
      <c r="D61" s="282"/>
      <c r="E61" s="282"/>
    </row>
    <row r="62" spans="4:5">
      <c r="D62" s="282"/>
      <c r="E62" s="282"/>
    </row>
    <row r="63" spans="4:5">
      <c r="D63" s="282"/>
      <c r="E63" s="282"/>
    </row>
    <row r="64" spans="4:5">
      <c r="D64" s="282"/>
      <c r="E64" s="282"/>
    </row>
    <row r="65" spans="4:5">
      <c r="D65" s="282"/>
      <c r="E65" s="282"/>
    </row>
    <row r="66" spans="4:5">
      <c r="D66" s="282"/>
      <c r="E66" s="282"/>
    </row>
    <row r="67" spans="4:5">
      <c r="D67" s="282"/>
      <c r="E67" s="282"/>
    </row>
    <row r="68" spans="4:5">
      <c r="D68" s="282"/>
      <c r="E68" s="282"/>
    </row>
    <row r="69" spans="4:5">
      <c r="D69" s="282"/>
      <c r="E69" s="282"/>
    </row>
    <row r="70" spans="4:5">
      <c r="D70" s="282"/>
      <c r="E70" s="282"/>
    </row>
    <row r="71" spans="4:5">
      <c r="D71" s="282"/>
      <c r="E71" s="282"/>
    </row>
    <row r="72" spans="4:5">
      <c r="D72" s="282"/>
      <c r="E72" s="282"/>
    </row>
    <row r="73" spans="4:5">
      <c r="D73" s="282"/>
      <c r="E73" s="282"/>
    </row>
    <row r="74" spans="4:5">
      <c r="D74" s="282"/>
      <c r="E74" s="282"/>
    </row>
    <row r="75" spans="4:5">
      <c r="D75" s="282"/>
      <c r="E75" s="282"/>
    </row>
    <row r="76" spans="4:5">
      <c r="D76" s="282"/>
      <c r="E76" s="282"/>
    </row>
    <row r="77" spans="4:5">
      <c r="D77" s="282"/>
      <c r="E77" s="282"/>
    </row>
    <row r="78" spans="4:5">
      <c r="D78" s="282"/>
      <c r="E78" s="282"/>
    </row>
    <row r="79" spans="4:5">
      <c r="D79" s="282"/>
      <c r="E79" s="282"/>
    </row>
    <row r="80" spans="4:5">
      <c r="D80" s="282"/>
      <c r="E80" s="282"/>
    </row>
    <row r="81" spans="4:5">
      <c r="D81" s="282"/>
      <c r="E81" s="282"/>
    </row>
    <row r="82" spans="4:5">
      <c r="D82" s="282"/>
      <c r="E82" s="282"/>
    </row>
    <row r="83" spans="4:5">
      <c r="D83" s="282"/>
      <c r="E83" s="282"/>
    </row>
    <row r="84" spans="4:5">
      <c r="D84" s="282"/>
      <c r="E84" s="282"/>
    </row>
    <row r="85" spans="4:5">
      <c r="D85" s="282"/>
      <c r="E85" s="282"/>
    </row>
    <row r="86" spans="4:5">
      <c r="D86" s="282"/>
      <c r="E86" s="282"/>
    </row>
    <row r="87" spans="4:5">
      <c r="D87" s="282"/>
      <c r="E87" s="282"/>
    </row>
    <row r="88" spans="4:5">
      <c r="D88" s="282"/>
      <c r="E88" s="282"/>
    </row>
    <row r="89" spans="4:5">
      <c r="D89" s="282"/>
      <c r="E89" s="282"/>
    </row>
    <row r="90" spans="4:5">
      <c r="D90" s="282"/>
      <c r="E90" s="282"/>
    </row>
    <row r="91" spans="4:5">
      <c r="D91" s="282"/>
      <c r="E91" s="282"/>
    </row>
    <row r="92" spans="4:5">
      <c r="D92" s="282"/>
      <c r="E92" s="282"/>
    </row>
    <row r="93" spans="4:5">
      <c r="D93" s="282"/>
      <c r="E93" s="282"/>
    </row>
    <row r="94" spans="4:5">
      <c r="D94" s="282"/>
      <c r="E94" s="282"/>
    </row>
    <row r="95" spans="4:5">
      <c r="D95" s="282"/>
      <c r="E95" s="282"/>
    </row>
    <row r="96" spans="4:5">
      <c r="D96" s="282"/>
      <c r="E96" s="282"/>
    </row>
    <row r="97" spans="4:5">
      <c r="D97" s="282"/>
      <c r="E97" s="282"/>
    </row>
    <row r="98" spans="4:5">
      <c r="D98" s="282"/>
      <c r="E98" s="282"/>
    </row>
    <row r="99" spans="4:5">
      <c r="D99" s="282"/>
      <c r="E99" s="282"/>
    </row>
    <row r="100" spans="4:5">
      <c r="D100" s="282"/>
      <c r="E100" s="282"/>
    </row>
    <row r="101" spans="4:5">
      <c r="D101" s="282"/>
      <c r="E101" s="282"/>
    </row>
    <row r="102" spans="4:5">
      <c r="D102" s="282"/>
      <c r="E102" s="282"/>
    </row>
    <row r="103" spans="4:5">
      <c r="D103" s="282"/>
      <c r="E103" s="282"/>
    </row>
    <row r="104" spans="4:5">
      <c r="D104" s="282"/>
      <c r="E104" s="282"/>
    </row>
    <row r="105" spans="4:5">
      <c r="D105" s="282"/>
      <c r="E105" s="282"/>
    </row>
    <row r="106" spans="4:5">
      <c r="D106" s="282"/>
      <c r="E106" s="282"/>
    </row>
    <row r="107" spans="4:5">
      <c r="D107" s="282"/>
      <c r="E107" s="282"/>
    </row>
    <row r="108" spans="4:5">
      <c r="D108" s="282"/>
      <c r="E108" s="282"/>
    </row>
    <row r="109" spans="4:5">
      <c r="D109" s="282"/>
      <c r="E109" s="282"/>
    </row>
    <row r="110" spans="4:5">
      <c r="D110" s="282"/>
      <c r="E110" s="282"/>
    </row>
    <row r="111" spans="4:5">
      <c r="D111" s="282"/>
      <c r="E111" s="282"/>
    </row>
    <row r="112" spans="4:5">
      <c r="D112" s="282"/>
      <c r="E112" s="282"/>
    </row>
    <row r="113" spans="4:5">
      <c r="D113" s="282"/>
      <c r="E113" s="282"/>
    </row>
    <row r="114" spans="4:5">
      <c r="D114" s="282"/>
      <c r="E114" s="282"/>
    </row>
    <row r="115" spans="4:5">
      <c r="D115" s="282"/>
      <c r="E115" s="282"/>
    </row>
    <row r="116" spans="4:5">
      <c r="D116" s="282"/>
      <c r="E116" s="282"/>
    </row>
    <row r="117" spans="4:5">
      <c r="D117" s="282"/>
      <c r="E117" s="282"/>
    </row>
    <row r="118" spans="4:5">
      <c r="D118" s="282"/>
      <c r="E118" s="282"/>
    </row>
    <row r="119" spans="4:5">
      <c r="D119" s="282"/>
      <c r="E119" s="282"/>
    </row>
    <row r="120" spans="4:5">
      <c r="D120" s="282"/>
      <c r="E120" s="282"/>
    </row>
    <row r="121" spans="4:5">
      <c r="D121" s="282"/>
      <c r="E121" s="282"/>
    </row>
    <row r="122" spans="4:5">
      <c r="D122" s="282"/>
      <c r="E122" s="282"/>
    </row>
    <row r="123" spans="4:5">
      <c r="D123" s="282"/>
      <c r="E123" s="282"/>
    </row>
    <row r="124" spans="4:5">
      <c r="D124" s="282"/>
      <c r="E124" s="282"/>
    </row>
    <row r="125" spans="4:5">
      <c r="D125" s="282"/>
      <c r="E125" s="282"/>
    </row>
    <row r="126" spans="4:5">
      <c r="D126" s="282"/>
      <c r="E126" s="282"/>
    </row>
    <row r="127" spans="4:5">
      <c r="D127" s="282"/>
      <c r="E127" s="282"/>
    </row>
    <row r="128" spans="4:5">
      <c r="D128" s="282"/>
      <c r="E128" s="282"/>
    </row>
    <row r="129" spans="4:5">
      <c r="D129" s="282"/>
      <c r="E129" s="282"/>
    </row>
    <row r="130" spans="4:5">
      <c r="D130" s="282"/>
      <c r="E130" s="282"/>
    </row>
    <row r="131" spans="4:5">
      <c r="D131" s="282"/>
      <c r="E131" s="282"/>
    </row>
    <row r="132" spans="4:5">
      <c r="D132" s="282"/>
      <c r="E132" s="282"/>
    </row>
    <row r="133" spans="4:5">
      <c r="D133" s="282"/>
      <c r="E133" s="282"/>
    </row>
    <row r="134" spans="4:5">
      <c r="D134" s="282"/>
      <c r="E134" s="282"/>
    </row>
    <row r="135" spans="4:5">
      <c r="D135" s="282"/>
      <c r="E135" s="282"/>
    </row>
    <row r="136" spans="4:5">
      <c r="D136" s="282"/>
      <c r="E136" s="282"/>
    </row>
    <row r="137" spans="4:5">
      <c r="D137" s="282"/>
      <c r="E137" s="282"/>
    </row>
    <row r="138" spans="4:5">
      <c r="D138" s="282"/>
      <c r="E138" s="282"/>
    </row>
    <row r="139" spans="4:5">
      <c r="D139" s="282"/>
      <c r="E139" s="282"/>
    </row>
    <row r="140" spans="4:5">
      <c r="D140" s="282"/>
      <c r="E140" s="282"/>
    </row>
    <row r="141" spans="4:5">
      <c r="D141" s="282"/>
      <c r="E141" s="282"/>
    </row>
    <row r="142" spans="4:5">
      <c r="D142" s="282"/>
      <c r="E142" s="282"/>
    </row>
    <row r="143" spans="4:5">
      <c r="D143" s="282"/>
      <c r="E143" s="282"/>
    </row>
    <row r="144" spans="4:5">
      <c r="D144" s="282"/>
      <c r="E144" s="282"/>
    </row>
    <row r="145" spans="4:5">
      <c r="D145" s="282"/>
      <c r="E145" s="282"/>
    </row>
    <row r="146" spans="4:5">
      <c r="D146" s="282"/>
      <c r="E146" s="282"/>
    </row>
    <row r="147" spans="4:5">
      <c r="D147" s="282"/>
      <c r="E147" s="282"/>
    </row>
    <row r="148" spans="4:5">
      <c r="D148" s="282"/>
      <c r="E148" s="282"/>
    </row>
    <row r="149" spans="4:5">
      <c r="D149" s="282"/>
      <c r="E149" s="282"/>
    </row>
    <row r="150" spans="4:5">
      <c r="D150" s="282"/>
      <c r="E150" s="282"/>
    </row>
    <row r="151" spans="4:5">
      <c r="D151" s="282"/>
      <c r="E151" s="282"/>
    </row>
    <row r="152" spans="4:5">
      <c r="D152" s="282"/>
      <c r="E152" s="282"/>
    </row>
    <row r="153" spans="4:5">
      <c r="D153" s="282"/>
      <c r="E153" s="282"/>
    </row>
    <row r="154" spans="4:5">
      <c r="D154" s="282"/>
      <c r="E154" s="282"/>
    </row>
    <row r="155" spans="4:5">
      <c r="D155" s="282"/>
      <c r="E155" s="282"/>
    </row>
    <row r="156" spans="4:5">
      <c r="D156" s="282"/>
      <c r="E156" s="282"/>
    </row>
    <row r="157" spans="4:5">
      <c r="D157" s="282"/>
      <c r="E157" s="282"/>
    </row>
    <row r="158" spans="4:5">
      <c r="D158" s="282"/>
      <c r="E158" s="282"/>
    </row>
    <row r="159" spans="4:5">
      <c r="D159" s="282"/>
      <c r="E159" s="282"/>
    </row>
    <row r="160" spans="4:5">
      <c r="D160" s="282"/>
      <c r="E160" s="282"/>
    </row>
    <row r="161" spans="4:5">
      <c r="D161" s="282"/>
      <c r="E161" s="282"/>
    </row>
    <row r="162" spans="4:5">
      <c r="D162" s="282"/>
      <c r="E162" s="282"/>
    </row>
    <row r="163" spans="4:5">
      <c r="D163" s="282"/>
      <c r="E163" s="282"/>
    </row>
    <row r="164" spans="4:5">
      <c r="D164" s="282"/>
      <c r="E164" s="282"/>
    </row>
    <row r="165" spans="4:5">
      <c r="D165" s="282"/>
      <c r="E165" s="282"/>
    </row>
    <row r="166" spans="4:5">
      <c r="D166" s="282"/>
      <c r="E166" s="282"/>
    </row>
    <row r="167" spans="4:5">
      <c r="D167" s="282"/>
      <c r="E167" s="282"/>
    </row>
    <row r="168" spans="4:5">
      <c r="D168" s="282"/>
      <c r="E168" s="282"/>
    </row>
    <row r="169" spans="4:5">
      <c r="D169" s="282"/>
      <c r="E169" s="282"/>
    </row>
    <row r="170" spans="4:5">
      <c r="D170" s="282"/>
      <c r="E170" s="282"/>
    </row>
    <row r="171" spans="4:5">
      <c r="D171" s="282"/>
      <c r="E171" s="282"/>
    </row>
    <row r="172" spans="4:5">
      <c r="D172" s="282"/>
      <c r="E172" s="282"/>
    </row>
    <row r="173" spans="4:5">
      <c r="D173" s="282"/>
      <c r="E173" s="282"/>
    </row>
    <row r="174" spans="4:5">
      <c r="D174" s="282"/>
      <c r="E174" s="282"/>
    </row>
    <row r="175" spans="4:5">
      <c r="D175" s="282"/>
      <c r="E175" s="282"/>
    </row>
    <row r="176" spans="4:5">
      <c r="D176" s="282"/>
      <c r="E176" s="282"/>
    </row>
    <row r="177" spans="4:5">
      <c r="D177" s="282"/>
      <c r="E177" s="282"/>
    </row>
    <row r="178" spans="4:5">
      <c r="D178" s="282"/>
      <c r="E178" s="282"/>
    </row>
    <row r="179" spans="4:5">
      <c r="D179" s="282"/>
      <c r="E179" s="282"/>
    </row>
    <row r="180" spans="4:5">
      <c r="D180" s="282"/>
      <c r="E180" s="282"/>
    </row>
    <row r="181" spans="4:5">
      <c r="D181" s="282"/>
      <c r="E181" s="282"/>
    </row>
    <row r="182" spans="4:5">
      <c r="D182" s="282"/>
      <c r="E182" s="282"/>
    </row>
    <row r="183" spans="4:5">
      <c r="D183" s="282"/>
      <c r="E183" s="282"/>
    </row>
    <row r="184" spans="4:5">
      <c r="D184" s="282"/>
      <c r="E184" s="282"/>
    </row>
    <row r="185" spans="4:5">
      <c r="D185" s="282"/>
      <c r="E185" s="282"/>
    </row>
    <row r="186" spans="4:5">
      <c r="D186" s="282"/>
      <c r="E186" s="282"/>
    </row>
    <row r="187" spans="4:5">
      <c r="D187" s="282"/>
      <c r="E187" s="282"/>
    </row>
    <row r="188" spans="4:5">
      <c r="D188" s="282"/>
      <c r="E188" s="282"/>
    </row>
    <row r="189" spans="4:5">
      <c r="D189" s="282"/>
      <c r="E189" s="282"/>
    </row>
    <row r="190" spans="4:5">
      <c r="D190" s="282"/>
      <c r="E190" s="282"/>
    </row>
    <row r="191" spans="4:5">
      <c r="D191" s="282"/>
      <c r="E191" s="282"/>
    </row>
    <row r="192" spans="4:5">
      <c r="D192" s="282"/>
      <c r="E192" s="282"/>
    </row>
    <row r="193" spans="4:5">
      <c r="D193" s="282"/>
      <c r="E193" s="282"/>
    </row>
    <row r="194" spans="4:5">
      <c r="D194" s="282"/>
      <c r="E194" s="282"/>
    </row>
    <row r="195" spans="4:5">
      <c r="D195" s="282"/>
      <c r="E195" s="282"/>
    </row>
    <row r="196" spans="4:5">
      <c r="D196" s="282"/>
      <c r="E196" s="282"/>
    </row>
    <row r="197" spans="4:5">
      <c r="D197" s="282"/>
      <c r="E197" s="282"/>
    </row>
    <row r="198" spans="4:5">
      <c r="D198" s="282"/>
      <c r="E198" s="282"/>
    </row>
    <row r="199" spans="4:5">
      <c r="D199" s="282"/>
      <c r="E199" s="282"/>
    </row>
    <row r="200" spans="4:5">
      <c r="D200" s="282"/>
      <c r="E200" s="282"/>
    </row>
    <row r="201" spans="4:5">
      <c r="D201" s="282"/>
      <c r="E201" s="282"/>
    </row>
    <row r="202" spans="4:5">
      <c r="D202" s="282"/>
      <c r="E202" s="282"/>
    </row>
    <row r="203" spans="4:5">
      <c r="D203" s="282"/>
      <c r="E203" s="282"/>
    </row>
    <row r="204" spans="4:5">
      <c r="D204" s="282"/>
      <c r="E204" s="282"/>
    </row>
    <row r="205" spans="4:5">
      <c r="D205" s="282"/>
      <c r="E205" s="282"/>
    </row>
    <row r="206" spans="4:5">
      <c r="D206" s="282"/>
      <c r="E206" s="282"/>
    </row>
    <row r="207" spans="4:5">
      <c r="D207" s="282"/>
      <c r="E207" s="282"/>
    </row>
    <row r="208" spans="4:5">
      <c r="D208" s="282"/>
      <c r="E208" s="282"/>
    </row>
    <row r="209" spans="4:5">
      <c r="D209" s="282"/>
      <c r="E209" s="282"/>
    </row>
    <row r="210" spans="4:5">
      <c r="D210" s="282"/>
      <c r="E210" s="282"/>
    </row>
    <row r="211" spans="4:5">
      <c r="D211" s="282"/>
      <c r="E211" s="282"/>
    </row>
    <row r="212" spans="4:5">
      <c r="D212" s="282"/>
      <c r="E212" s="282"/>
    </row>
    <row r="213" spans="4:5">
      <c r="D213" s="282"/>
      <c r="E213" s="282"/>
    </row>
    <row r="214" spans="4:5">
      <c r="D214" s="282"/>
      <c r="E214" s="282"/>
    </row>
    <row r="215" spans="4:5">
      <c r="D215" s="282"/>
      <c r="E215" s="282"/>
    </row>
    <row r="216" spans="4:5">
      <c r="D216" s="282"/>
      <c r="E216" s="282"/>
    </row>
    <row r="217" spans="4:5">
      <c r="D217" s="282"/>
      <c r="E217" s="282"/>
    </row>
    <row r="218" spans="4:5">
      <c r="D218" s="282"/>
      <c r="E218" s="282"/>
    </row>
    <row r="219" spans="4:5">
      <c r="D219" s="282"/>
      <c r="E219" s="282"/>
    </row>
    <row r="220" spans="4:5">
      <c r="D220" s="282"/>
      <c r="E220" s="282"/>
    </row>
    <row r="221" spans="4:5">
      <c r="D221" s="282"/>
      <c r="E221" s="282"/>
    </row>
    <row r="222" spans="4:5">
      <c r="D222" s="282"/>
      <c r="E222" s="282"/>
    </row>
    <row r="223" spans="4:5">
      <c r="D223" s="282"/>
      <c r="E223" s="282"/>
    </row>
    <row r="224" spans="4:5">
      <c r="D224" s="282"/>
      <c r="E224" s="282"/>
    </row>
    <row r="225" spans="4:5">
      <c r="D225" s="282"/>
      <c r="E225" s="282"/>
    </row>
    <row r="226" spans="4:5">
      <c r="D226" s="282"/>
      <c r="E226" s="282"/>
    </row>
    <row r="227" spans="4:5">
      <c r="D227" s="282"/>
      <c r="E227" s="282"/>
    </row>
    <row r="228" spans="4:5">
      <c r="D228" s="282"/>
      <c r="E228" s="282"/>
    </row>
    <row r="229" spans="4:5">
      <c r="D229" s="282"/>
      <c r="E229" s="282"/>
    </row>
    <row r="230" spans="4:5">
      <c r="D230" s="282"/>
      <c r="E230" s="282"/>
    </row>
    <row r="231" spans="4:5">
      <c r="D231" s="282"/>
      <c r="E231" s="282"/>
    </row>
    <row r="232" spans="4:5">
      <c r="D232" s="282"/>
      <c r="E232" s="282"/>
    </row>
    <row r="233" spans="4:5">
      <c r="D233" s="282"/>
      <c r="E233" s="282"/>
    </row>
    <row r="234" spans="4:5">
      <c r="D234" s="282"/>
      <c r="E234" s="282"/>
    </row>
    <row r="235" spans="4:5">
      <c r="D235" s="282"/>
      <c r="E235" s="282"/>
    </row>
    <row r="236" spans="4:5">
      <c r="D236" s="282"/>
      <c r="E236" s="282"/>
    </row>
    <row r="237" spans="4:5">
      <c r="D237" s="282"/>
      <c r="E237" s="282"/>
    </row>
    <row r="238" spans="4:5">
      <c r="D238" s="282"/>
      <c r="E238" s="282"/>
    </row>
    <row r="239" spans="4:5">
      <c r="D239" s="282"/>
      <c r="E239" s="282"/>
    </row>
    <row r="240" spans="4:5">
      <c r="D240" s="282"/>
      <c r="E240" s="282"/>
    </row>
    <row r="241" spans="4:5">
      <c r="D241" s="282"/>
      <c r="E241" s="282"/>
    </row>
    <row r="242" spans="4:5">
      <c r="D242" s="282"/>
      <c r="E242" s="282"/>
    </row>
    <row r="243" spans="4:5">
      <c r="D243" s="282"/>
      <c r="E243" s="282"/>
    </row>
    <row r="244" spans="4:5">
      <c r="D244" s="282"/>
      <c r="E244" s="282"/>
    </row>
    <row r="245" spans="4:5">
      <c r="D245" s="282"/>
      <c r="E245" s="282"/>
    </row>
    <row r="246" spans="4:5">
      <c r="D246" s="282"/>
      <c r="E246" s="282"/>
    </row>
    <row r="247" spans="4:5">
      <c r="D247" s="282"/>
      <c r="E247" s="282"/>
    </row>
    <row r="248" spans="4:5">
      <c r="D248" s="282"/>
      <c r="E248" s="282"/>
    </row>
    <row r="249" spans="4:5">
      <c r="D249" s="282"/>
      <c r="E249" s="282"/>
    </row>
    <row r="250" spans="4:5">
      <c r="D250" s="282"/>
      <c r="E250" s="282"/>
    </row>
    <row r="251" spans="4:5">
      <c r="D251" s="282"/>
      <c r="E251" s="282"/>
    </row>
    <row r="252" spans="4:5">
      <c r="D252" s="282"/>
      <c r="E252" s="282"/>
    </row>
    <row r="253" spans="4:5">
      <c r="D253" s="282"/>
      <c r="E253" s="282"/>
    </row>
    <row r="254" spans="4:5">
      <c r="D254" s="282"/>
      <c r="E254" s="282"/>
    </row>
    <row r="255" spans="4:5">
      <c r="D255" s="282"/>
      <c r="E255" s="282"/>
    </row>
    <row r="256" spans="4:5">
      <c r="D256" s="282"/>
      <c r="E256" s="282"/>
    </row>
    <row r="257" spans="4:5">
      <c r="D257" s="282"/>
      <c r="E257" s="282"/>
    </row>
    <row r="258" spans="4:5">
      <c r="D258" s="282"/>
      <c r="E258" s="282"/>
    </row>
    <row r="259" spans="4:5">
      <c r="D259" s="282"/>
      <c r="E259" s="282"/>
    </row>
    <row r="260" spans="4:5">
      <c r="D260" s="282"/>
      <c r="E260" s="282"/>
    </row>
    <row r="261" spans="4:5">
      <c r="D261" s="282"/>
      <c r="E261" s="282"/>
    </row>
    <row r="262" spans="4:5">
      <c r="D262" s="282"/>
      <c r="E262" s="282"/>
    </row>
    <row r="263" spans="4:5">
      <c r="D263" s="282"/>
      <c r="E263" s="282"/>
    </row>
    <row r="264" spans="4:5">
      <c r="D264" s="282"/>
      <c r="E264" s="282"/>
    </row>
    <row r="265" spans="4:5">
      <c r="D265" s="282"/>
      <c r="E265" s="282"/>
    </row>
    <row r="266" spans="4:5">
      <c r="D266" s="282"/>
      <c r="E266" s="282"/>
    </row>
    <row r="267" spans="4:5">
      <c r="D267" s="282"/>
      <c r="E267" s="282"/>
    </row>
    <row r="268" spans="4:5">
      <c r="D268" s="282"/>
      <c r="E268" s="282"/>
    </row>
    <row r="269" spans="4:5">
      <c r="D269" s="282"/>
      <c r="E269" s="282"/>
    </row>
    <row r="270" spans="4:5">
      <c r="D270" s="282"/>
      <c r="E270" s="282"/>
    </row>
    <row r="271" spans="4:5">
      <c r="D271" s="282"/>
      <c r="E271" s="282"/>
    </row>
    <row r="272" spans="4:5">
      <c r="D272" s="282"/>
      <c r="E272" s="282"/>
    </row>
    <row r="273" spans="4:5">
      <c r="D273" s="282"/>
      <c r="E273" s="282"/>
    </row>
    <row r="274" spans="4:5">
      <c r="D274" s="282"/>
      <c r="E274" s="282"/>
    </row>
    <row r="275" spans="4:5">
      <c r="D275" s="282"/>
      <c r="E275" s="282"/>
    </row>
    <row r="276" spans="4:5">
      <c r="D276" s="282"/>
      <c r="E276" s="282"/>
    </row>
    <row r="277" spans="4:5">
      <c r="D277" s="282"/>
      <c r="E277" s="282"/>
    </row>
    <row r="278" spans="4:5">
      <c r="D278" s="282"/>
      <c r="E278" s="282"/>
    </row>
    <row r="279" spans="4:5">
      <c r="D279" s="282"/>
      <c r="E279" s="282"/>
    </row>
    <row r="280" spans="4:5">
      <c r="D280" s="282"/>
      <c r="E280" s="282"/>
    </row>
    <row r="281" spans="4:5">
      <c r="D281" s="282"/>
      <c r="E281" s="282"/>
    </row>
    <row r="282" spans="4:5">
      <c r="D282" s="282"/>
      <c r="E282" s="282"/>
    </row>
    <row r="283" spans="4:5">
      <c r="D283" s="282"/>
      <c r="E283" s="282"/>
    </row>
    <row r="284" spans="4:5">
      <c r="D284" s="282"/>
      <c r="E284" s="282"/>
    </row>
    <row r="285" spans="4:5">
      <c r="D285" s="282"/>
      <c r="E285" s="282"/>
    </row>
    <row r="286" spans="4:5">
      <c r="D286" s="282"/>
      <c r="E286" s="282"/>
    </row>
    <row r="287" spans="4:5">
      <c r="D287" s="282"/>
      <c r="E287" s="282"/>
    </row>
    <row r="288" spans="4:5">
      <c r="D288" s="282"/>
      <c r="E288" s="282"/>
    </row>
    <row r="289" spans="4:5">
      <c r="D289" s="282"/>
      <c r="E289" s="282"/>
    </row>
    <row r="290" spans="4:5">
      <c r="D290" s="282"/>
      <c r="E290" s="282"/>
    </row>
    <row r="291" spans="4:5">
      <c r="D291" s="282"/>
      <c r="E291" s="282"/>
    </row>
    <row r="292" spans="4:5">
      <c r="D292" s="282"/>
      <c r="E292" s="282"/>
    </row>
    <row r="293" spans="4:5">
      <c r="D293" s="282"/>
      <c r="E293" s="282"/>
    </row>
    <row r="294" spans="4:5">
      <c r="D294" s="282"/>
      <c r="E294" s="282"/>
    </row>
    <row r="295" spans="4:5">
      <c r="D295" s="282"/>
      <c r="E295" s="282"/>
    </row>
    <row r="296" spans="4:5">
      <c r="D296" s="282"/>
      <c r="E296" s="282"/>
    </row>
    <row r="297" spans="4:5">
      <c r="D297" s="282"/>
      <c r="E297" s="282"/>
    </row>
    <row r="298" spans="4:5">
      <c r="D298" s="282"/>
      <c r="E298" s="282"/>
    </row>
    <row r="299" spans="4:5">
      <c r="D299" s="282"/>
      <c r="E299" s="282"/>
    </row>
    <row r="300" spans="4:5">
      <c r="D300" s="282"/>
      <c r="E300" s="282"/>
    </row>
    <row r="301" spans="4:5">
      <c r="D301" s="282"/>
      <c r="E301" s="282"/>
    </row>
    <row r="302" spans="4:5">
      <c r="D302" s="282"/>
      <c r="E302" s="282"/>
    </row>
    <row r="303" spans="4:5">
      <c r="D303" s="282"/>
      <c r="E303" s="282"/>
    </row>
    <row r="304" spans="4:5">
      <c r="D304" s="282"/>
      <c r="E304" s="282"/>
    </row>
    <row r="305" spans="4:5">
      <c r="D305" s="282"/>
      <c r="E305" s="282"/>
    </row>
    <row r="306" spans="4:5">
      <c r="D306" s="282"/>
      <c r="E306" s="282"/>
    </row>
    <row r="307" spans="4:5">
      <c r="D307" s="282"/>
      <c r="E307" s="282"/>
    </row>
    <row r="308" spans="4:5">
      <c r="D308" s="282"/>
      <c r="E308" s="282"/>
    </row>
    <row r="309" spans="4:5">
      <c r="D309" s="282"/>
      <c r="E309" s="282"/>
    </row>
    <row r="310" spans="4:5">
      <c r="D310" s="282"/>
      <c r="E310" s="282"/>
    </row>
    <row r="311" spans="4:5">
      <c r="D311" s="282"/>
      <c r="E311" s="282"/>
    </row>
    <row r="312" spans="4:5">
      <c r="D312" s="282"/>
      <c r="E312" s="282"/>
    </row>
    <row r="313" spans="4:5">
      <c r="D313" s="282"/>
      <c r="E313" s="282"/>
    </row>
    <row r="314" spans="4:5">
      <c r="D314" s="282"/>
      <c r="E314" s="282"/>
    </row>
    <row r="315" spans="4:5">
      <c r="D315" s="282"/>
      <c r="E315" s="282"/>
    </row>
    <row r="316" spans="4:5">
      <c r="D316" s="282"/>
      <c r="E316" s="282"/>
    </row>
    <row r="317" spans="4:5">
      <c r="D317" s="282"/>
      <c r="E317" s="282"/>
    </row>
    <row r="318" spans="4:5">
      <c r="D318" s="282"/>
      <c r="E318" s="282"/>
    </row>
    <row r="319" spans="4:5">
      <c r="D319" s="282"/>
      <c r="E319" s="282"/>
    </row>
    <row r="320" spans="4:5">
      <c r="D320" s="282"/>
      <c r="E320" s="282"/>
    </row>
    <row r="321" spans="4:5">
      <c r="D321" s="282"/>
      <c r="E321" s="282"/>
    </row>
    <row r="322" spans="4:5">
      <c r="D322" s="282"/>
      <c r="E322" s="282"/>
    </row>
    <row r="323" spans="4:5">
      <c r="D323" s="282"/>
      <c r="E323" s="282"/>
    </row>
    <row r="324" spans="4:5">
      <c r="D324" s="282"/>
      <c r="E324" s="282"/>
    </row>
    <row r="325" spans="4:5">
      <c r="D325" s="282"/>
      <c r="E325" s="282"/>
    </row>
    <row r="326" spans="4:5">
      <c r="D326" s="282"/>
      <c r="E326" s="282"/>
    </row>
    <row r="327" spans="4:5">
      <c r="D327" s="282"/>
      <c r="E327" s="282"/>
    </row>
    <row r="328" spans="4:5">
      <c r="D328" s="282"/>
      <c r="E328" s="282"/>
    </row>
    <row r="329" spans="4:5">
      <c r="D329" s="282"/>
      <c r="E329" s="282"/>
    </row>
    <row r="330" spans="4:5">
      <c r="D330" s="282"/>
      <c r="E330" s="282"/>
    </row>
    <row r="331" spans="4:5">
      <c r="D331" s="282"/>
      <c r="E331" s="282"/>
    </row>
    <row r="332" spans="4:5">
      <c r="D332" s="282"/>
      <c r="E332" s="282"/>
    </row>
    <row r="333" spans="4:5">
      <c r="D333" s="282"/>
      <c r="E333" s="282"/>
    </row>
    <row r="334" spans="4:5">
      <c r="D334" s="282"/>
      <c r="E334" s="282"/>
    </row>
    <row r="335" spans="4:5">
      <c r="D335" s="282"/>
      <c r="E335" s="282"/>
    </row>
    <row r="336" spans="4:5">
      <c r="D336" s="282"/>
      <c r="E336" s="282"/>
    </row>
    <row r="337" spans="4:5">
      <c r="D337" s="282"/>
      <c r="E337" s="282"/>
    </row>
    <row r="338" spans="4:5">
      <c r="D338" s="282"/>
      <c r="E338" s="282"/>
    </row>
    <row r="339" spans="4:5">
      <c r="D339" s="282"/>
      <c r="E339" s="282"/>
    </row>
    <row r="340" spans="4:5">
      <c r="D340" s="282"/>
      <c r="E340" s="282"/>
    </row>
    <row r="341" spans="4:5">
      <c r="D341" s="282"/>
      <c r="E341" s="282"/>
    </row>
    <row r="342" spans="4:5">
      <c r="D342" s="282"/>
      <c r="E342" s="282"/>
    </row>
    <row r="343" spans="4:5">
      <c r="D343" s="282"/>
      <c r="E343" s="282"/>
    </row>
    <row r="344" spans="4:5">
      <c r="D344" s="282"/>
      <c r="E344" s="282"/>
    </row>
    <row r="345" spans="4:5">
      <c r="D345" s="282"/>
      <c r="E345" s="282"/>
    </row>
    <row r="346" spans="4:5">
      <c r="D346" s="282"/>
      <c r="E346" s="282"/>
    </row>
    <row r="347" spans="4:5">
      <c r="D347" s="282"/>
      <c r="E347" s="282"/>
    </row>
    <row r="348" spans="4:5">
      <c r="D348" s="282"/>
      <c r="E348" s="282"/>
    </row>
    <row r="349" spans="4:5">
      <c r="D349" s="282"/>
      <c r="E349" s="282"/>
    </row>
    <row r="350" spans="4:5">
      <c r="D350" s="282"/>
      <c r="E350" s="282"/>
    </row>
    <row r="351" spans="4:5">
      <c r="D351" s="282"/>
      <c r="E351" s="282"/>
    </row>
    <row r="352" spans="4:5">
      <c r="D352" s="282"/>
      <c r="E352" s="282"/>
    </row>
    <row r="353" spans="4:5">
      <c r="D353" s="282"/>
      <c r="E353" s="282"/>
    </row>
    <row r="354" spans="4:5">
      <c r="D354" s="282"/>
      <c r="E354" s="282"/>
    </row>
    <row r="355" spans="4:5">
      <c r="D355" s="282"/>
      <c r="E355" s="282"/>
    </row>
    <row r="356" spans="4:5">
      <c r="D356" s="282"/>
      <c r="E356" s="282"/>
    </row>
    <row r="357" spans="4:5">
      <c r="D357" s="282"/>
      <c r="E357" s="282"/>
    </row>
    <row r="358" spans="4:5">
      <c r="D358" s="282"/>
      <c r="E358" s="282"/>
    </row>
    <row r="359" spans="4:5">
      <c r="D359" s="282"/>
      <c r="E359" s="282"/>
    </row>
    <row r="360" spans="4:5">
      <c r="D360" s="282"/>
      <c r="E360" s="282"/>
    </row>
    <row r="361" spans="4:5">
      <c r="D361" s="282"/>
      <c r="E361" s="282"/>
    </row>
    <row r="362" spans="4:5">
      <c r="D362" s="282"/>
      <c r="E362" s="282"/>
    </row>
    <row r="363" spans="4:5">
      <c r="D363" s="282"/>
      <c r="E363" s="282"/>
    </row>
    <row r="364" spans="4:5">
      <c r="D364" s="282"/>
      <c r="E364" s="282"/>
    </row>
    <row r="365" spans="4:5">
      <c r="D365" s="282"/>
      <c r="E365" s="282"/>
    </row>
    <row r="366" spans="4:5">
      <c r="D366" s="282"/>
      <c r="E366" s="282"/>
    </row>
    <row r="367" spans="4:5">
      <c r="D367" s="282"/>
      <c r="E367" s="282"/>
    </row>
    <row r="368" spans="4:5">
      <c r="D368" s="282"/>
      <c r="E368" s="282"/>
    </row>
    <row r="369" spans="4:5">
      <c r="D369" s="282"/>
      <c r="E369" s="282"/>
    </row>
    <row r="370" spans="4:5">
      <c r="D370" s="282"/>
      <c r="E370" s="282"/>
    </row>
    <row r="371" spans="4:5">
      <c r="D371" s="282"/>
      <c r="E371" s="282"/>
    </row>
    <row r="372" spans="4:5">
      <c r="D372" s="282"/>
      <c r="E372" s="282"/>
    </row>
    <row r="373" spans="4:5">
      <c r="D373" s="282"/>
      <c r="E373" s="282"/>
    </row>
    <row r="374" spans="4:5">
      <c r="D374" s="282"/>
      <c r="E374" s="282"/>
    </row>
    <row r="375" spans="4:5">
      <c r="D375" s="282"/>
      <c r="E375" s="282"/>
    </row>
    <row r="376" spans="4:5">
      <c r="D376" s="282"/>
      <c r="E376" s="282"/>
    </row>
    <row r="377" spans="4:5">
      <c r="D377" s="282"/>
      <c r="E377" s="282"/>
    </row>
    <row r="378" spans="4:5">
      <c r="D378" s="282"/>
      <c r="E378" s="282"/>
    </row>
    <row r="379" spans="4:5">
      <c r="D379" s="282"/>
      <c r="E379" s="282"/>
    </row>
    <row r="380" spans="4:5">
      <c r="D380" s="282"/>
      <c r="E380" s="282"/>
    </row>
    <row r="381" spans="4:5">
      <c r="D381" s="282"/>
      <c r="E381" s="282"/>
    </row>
    <row r="382" spans="4:5">
      <c r="D382" s="282"/>
      <c r="E382" s="282"/>
    </row>
    <row r="383" spans="4:5">
      <c r="D383" s="282"/>
      <c r="E383" s="282"/>
    </row>
    <row r="384" spans="4:5">
      <c r="D384" s="282"/>
      <c r="E384" s="282"/>
    </row>
    <row r="385" spans="4:5">
      <c r="D385" s="282"/>
      <c r="E385" s="282"/>
    </row>
    <row r="386" spans="4:5">
      <c r="D386" s="282"/>
      <c r="E386" s="282"/>
    </row>
    <row r="387" spans="4:5">
      <c r="D387" s="282"/>
      <c r="E387" s="282"/>
    </row>
    <row r="388" spans="4:5">
      <c r="D388" s="282"/>
      <c r="E388" s="282"/>
    </row>
    <row r="389" spans="4:5">
      <c r="D389" s="282"/>
      <c r="E389" s="282"/>
    </row>
    <row r="390" spans="4:5">
      <c r="D390" s="282"/>
      <c r="E390" s="282"/>
    </row>
    <row r="391" spans="4:5">
      <c r="D391" s="282"/>
      <c r="E391" s="282"/>
    </row>
    <row r="392" spans="4:5">
      <c r="D392" s="282"/>
      <c r="E392" s="282"/>
    </row>
    <row r="393" spans="4:5">
      <c r="D393" s="282"/>
      <c r="E393" s="282"/>
    </row>
    <row r="394" spans="4:5">
      <c r="D394" s="282"/>
      <c r="E394" s="282"/>
    </row>
    <row r="395" spans="4:5">
      <c r="D395" s="282"/>
      <c r="E395" s="282"/>
    </row>
    <row r="396" spans="4:5">
      <c r="D396" s="282"/>
      <c r="E396" s="282"/>
    </row>
    <row r="397" spans="4:5">
      <c r="D397" s="282"/>
      <c r="E397" s="282"/>
    </row>
    <row r="398" spans="4:5">
      <c r="D398" s="282"/>
      <c r="E398" s="282"/>
    </row>
    <row r="399" spans="4:5">
      <c r="D399" s="282"/>
      <c r="E399" s="282"/>
    </row>
    <row r="400" spans="4:5">
      <c r="D400" s="282"/>
      <c r="E400" s="282"/>
    </row>
    <row r="401" spans="4:5">
      <c r="D401" s="282"/>
      <c r="E401" s="282"/>
    </row>
    <row r="402" spans="4:5">
      <c r="D402" s="282"/>
      <c r="E402" s="282"/>
    </row>
    <row r="403" spans="4:5">
      <c r="D403" s="282"/>
      <c r="E403" s="282"/>
    </row>
    <row r="404" spans="4:5">
      <c r="D404" s="282"/>
      <c r="E404" s="282"/>
    </row>
    <row r="405" spans="4:5">
      <c r="D405" s="282"/>
      <c r="E405" s="282"/>
    </row>
    <row r="406" spans="4:5">
      <c r="D406" s="282"/>
      <c r="E406" s="282"/>
    </row>
    <row r="407" spans="4:5">
      <c r="D407" s="282"/>
      <c r="E407" s="282"/>
    </row>
    <row r="408" spans="4:5">
      <c r="D408" s="282"/>
      <c r="E408" s="282"/>
    </row>
    <row r="409" spans="4:5">
      <c r="D409" s="282"/>
      <c r="E409" s="282"/>
    </row>
    <row r="410" spans="4:5">
      <c r="D410" s="282"/>
      <c r="E410" s="282"/>
    </row>
    <row r="411" spans="4:5">
      <c r="D411" s="282"/>
      <c r="E411" s="282"/>
    </row>
    <row r="412" spans="4:5">
      <c r="D412" s="282"/>
      <c r="E412" s="282"/>
    </row>
    <row r="413" spans="4:5">
      <c r="D413" s="282"/>
      <c r="E413" s="282"/>
    </row>
    <row r="414" spans="4:5">
      <c r="D414" s="282"/>
      <c r="E414" s="282"/>
    </row>
    <row r="415" spans="4:5">
      <c r="D415" s="282"/>
      <c r="E415" s="282"/>
    </row>
    <row r="416" spans="4:5">
      <c r="D416" s="282"/>
      <c r="E416" s="282"/>
    </row>
    <row r="417" spans="4:5">
      <c r="D417" s="282"/>
      <c r="E417" s="282"/>
    </row>
    <row r="418" spans="4:5">
      <c r="D418" s="282"/>
      <c r="E418" s="282"/>
    </row>
    <row r="419" spans="4:5">
      <c r="D419" s="282"/>
      <c r="E419" s="282"/>
    </row>
    <row r="420" spans="4:5">
      <c r="D420" s="282"/>
      <c r="E420" s="282"/>
    </row>
    <row r="421" spans="4:5">
      <c r="D421" s="282"/>
      <c r="E421" s="282"/>
    </row>
    <row r="422" spans="4:5">
      <c r="D422" s="282"/>
      <c r="E422" s="282"/>
    </row>
    <row r="423" spans="4:5">
      <c r="D423" s="282"/>
      <c r="E423" s="282"/>
    </row>
    <row r="424" spans="4:5">
      <c r="D424" s="282"/>
      <c r="E424" s="282"/>
    </row>
    <row r="425" spans="4:5">
      <c r="D425" s="282"/>
      <c r="E425" s="282"/>
    </row>
    <row r="426" spans="4:5">
      <c r="D426" s="282"/>
      <c r="E426" s="282"/>
    </row>
    <row r="427" spans="4:5">
      <c r="D427" s="282"/>
      <c r="E427" s="282"/>
    </row>
    <row r="428" spans="4:5">
      <c r="D428" s="282"/>
      <c r="E428" s="282"/>
    </row>
    <row r="429" spans="4:5">
      <c r="D429" s="282"/>
      <c r="E429" s="282"/>
    </row>
    <row r="430" spans="4:5">
      <c r="D430" s="282"/>
      <c r="E430" s="282"/>
    </row>
    <row r="431" spans="4:5">
      <c r="D431" s="282"/>
      <c r="E431" s="282"/>
    </row>
    <row r="432" spans="4:5">
      <c r="D432" s="282"/>
      <c r="E432" s="282"/>
    </row>
    <row r="433" spans="4:5">
      <c r="D433" s="282"/>
      <c r="E433" s="282"/>
    </row>
    <row r="434" spans="4:5">
      <c r="D434" s="282"/>
      <c r="E434" s="282"/>
    </row>
    <row r="435" spans="4:5">
      <c r="D435" s="282"/>
      <c r="E435" s="282"/>
    </row>
    <row r="436" spans="4:5">
      <c r="D436" s="282"/>
      <c r="E436" s="282"/>
    </row>
    <row r="437" spans="4:5">
      <c r="D437" s="282"/>
      <c r="E437" s="282"/>
    </row>
    <row r="438" spans="4:5">
      <c r="D438" s="282"/>
      <c r="E438" s="282"/>
    </row>
    <row r="439" spans="4:5">
      <c r="D439" s="282"/>
      <c r="E439" s="282"/>
    </row>
    <row r="440" spans="4:5">
      <c r="D440" s="282"/>
      <c r="E440" s="282"/>
    </row>
    <row r="441" spans="4:5">
      <c r="D441" s="282"/>
      <c r="E441" s="282"/>
    </row>
    <row r="442" spans="4:5">
      <c r="D442" s="282"/>
      <c r="E442" s="282"/>
    </row>
    <row r="443" spans="4:5">
      <c r="D443" s="282"/>
      <c r="E443" s="282"/>
    </row>
    <row r="444" spans="4:5">
      <c r="D444" s="282"/>
      <c r="E444" s="282"/>
    </row>
    <row r="445" spans="4:5">
      <c r="D445" s="282"/>
      <c r="E445" s="282"/>
    </row>
    <row r="446" spans="4:5">
      <c r="D446" s="282"/>
      <c r="E446" s="282"/>
    </row>
    <row r="447" spans="4:5">
      <c r="D447" s="282"/>
      <c r="E447" s="282"/>
    </row>
    <row r="448" spans="4:5">
      <c r="D448" s="282"/>
      <c r="E448" s="282"/>
    </row>
    <row r="449" spans="4:5">
      <c r="D449" s="282"/>
      <c r="E449" s="282"/>
    </row>
    <row r="450" spans="4:5">
      <c r="D450" s="282"/>
      <c r="E450" s="282"/>
    </row>
    <row r="451" spans="4:5">
      <c r="D451" s="282"/>
      <c r="E451" s="282"/>
    </row>
    <row r="452" spans="4:5">
      <c r="D452" s="282"/>
      <c r="E452" s="282"/>
    </row>
    <row r="453" spans="4:5">
      <c r="D453" s="282"/>
      <c r="E453" s="282"/>
    </row>
    <row r="454" spans="4:5">
      <c r="D454" s="282"/>
      <c r="E454" s="282"/>
    </row>
    <row r="455" spans="4:5">
      <c r="D455" s="282"/>
      <c r="E455" s="282"/>
    </row>
    <row r="456" spans="4:5">
      <c r="D456" s="282"/>
      <c r="E456" s="282"/>
    </row>
    <row r="457" spans="4:5">
      <c r="D457" s="282"/>
      <c r="E457" s="282"/>
    </row>
    <row r="458" spans="4:5">
      <c r="D458" s="282"/>
      <c r="E458" s="282"/>
    </row>
    <row r="459" spans="4:5">
      <c r="D459" s="282"/>
      <c r="E459" s="282"/>
    </row>
    <row r="460" spans="4:5">
      <c r="D460" s="282"/>
      <c r="E460" s="282"/>
    </row>
    <row r="461" spans="4:5">
      <c r="D461" s="282"/>
      <c r="E461" s="282"/>
    </row>
    <row r="462" spans="4:5">
      <c r="D462" s="282"/>
      <c r="E462" s="282"/>
    </row>
    <row r="463" spans="4:5">
      <c r="D463" s="282"/>
      <c r="E463" s="282"/>
    </row>
    <row r="464" spans="4:5">
      <c r="D464" s="282"/>
      <c r="E464" s="282"/>
    </row>
    <row r="465" spans="4:5">
      <c r="D465" s="282"/>
      <c r="E465" s="282"/>
    </row>
    <row r="466" spans="4:5">
      <c r="D466" s="282"/>
      <c r="E466" s="282"/>
    </row>
    <row r="467" spans="4:5">
      <c r="D467" s="282"/>
      <c r="E467" s="282"/>
    </row>
    <row r="468" spans="4:5">
      <c r="D468" s="282"/>
      <c r="E468" s="282"/>
    </row>
    <row r="469" spans="4:5">
      <c r="D469" s="282"/>
      <c r="E469" s="282"/>
    </row>
    <row r="470" spans="4:5">
      <c r="D470" s="282"/>
      <c r="E470" s="282"/>
    </row>
    <row r="471" spans="4:5">
      <c r="D471" s="282"/>
      <c r="E471" s="282"/>
    </row>
    <row r="472" spans="4:5">
      <c r="D472" s="282"/>
      <c r="E472" s="282"/>
    </row>
    <row r="473" spans="4:5">
      <c r="D473" s="282"/>
      <c r="E473" s="282"/>
    </row>
    <row r="474" spans="4:5">
      <c r="D474" s="282"/>
      <c r="E474" s="282"/>
    </row>
    <row r="475" spans="4:5">
      <c r="D475" s="282"/>
      <c r="E475" s="282"/>
    </row>
    <row r="476" spans="4:5">
      <c r="D476" s="282"/>
      <c r="E476" s="282"/>
    </row>
    <row r="477" spans="4:5">
      <c r="D477" s="282"/>
      <c r="E477" s="282"/>
    </row>
    <row r="478" spans="4:5">
      <c r="D478" s="282"/>
      <c r="E478" s="282"/>
    </row>
    <row r="479" spans="4:5">
      <c r="D479" s="282"/>
      <c r="E479" s="282"/>
    </row>
    <row r="480" spans="4:5">
      <c r="D480" s="282"/>
      <c r="E480" s="282"/>
    </row>
    <row r="481" spans="4:5">
      <c r="D481" s="282"/>
      <c r="E481" s="282"/>
    </row>
    <row r="482" spans="4:5">
      <c r="D482" s="282"/>
      <c r="E482" s="282"/>
    </row>
    <row r="483" spans="4:5">
      <c r="D483" s="282"/>
      <c r="E483" s="282"/>
    </row>
    <row r="484" spans="4:5">
      <c r="D484" s="282"/>
      <c r="E484" s="282"/>
    </row>
    <row r="485" spans="4:5">
      <c r="D485" s="282"/>
      <c r="E485" s="282"/>
    </row>
    <row r="486" spans="4:5">
      <c r="D486" s="282"/>
      <c r="E486" s="282"/>
    </row>
    <row r="487" spans="4:5">
      <c r="D487" s="282"/>
      <c r="E487" s="282"/>
    </row>
    <row r="488" spans="4:5">
      <c r="D488" s="282"/>
      <c r="E488" s="282"/>
    </row>
    <row r="489" spans="4:5">
      <c r="D489" s="282"/>
      <c r="E489" s="282"/>
    </row>
    <row r="490" spans="4:5">
      <c r="D490" s="282"/>
      <c r="E490" s="282"/>
    </row>
    <row r="491" spans="4:5">
      <c r="D491" s="282"/>
      <c r="E491" s="282"/>
    </row>
    <row r="492" spans="4:5">
      <c r="D492" s="282"/>
      <c r="E492" s="282"/>
    </row>
    <row r="493" spans="4:5">
      <c r="D493" s="282"/>
      <c r="E493" s="282"/>
    </row>
    <row r="494" spans="4:5">
      <c r="D494" s="282"/>
      <c r="E494" s="282"/>
    </row>
    <row r="495" spans="4:5">
      <c r="D495" s="282"/>
      <c r="E495" s="282"/>
    </row>
    <row r="496" spans="4:5">
      <c r="D496" s="282"/>
      <c r="E496" s="282"/>
    </row>
    <row r="497" spans="4:5">
      <c r="D497" s="282"/>
      <c r="E497" s="282"/>
    </row>
    <row r="498" spans="4:5">
      <c r="D498" s="282"/>
      <c r="E498" s="282"/>
    </row>
    <row r="499" spans="4:5">
      <c r="D499" s="282"/>
      <c r="E499" s="282"/>
    </row>
    <row r="500" spans="4:5">
      <c r="D500" s="282"/>
      <c r="E500" s="282"/>
    </row>
    <row r="501" spans="4:5">
      <c r="D501" s="282"/>
      <c r="E501" s="282"/>
    </row>
    <row r="502" spans="4:5">
      <c r="D502" s="282"/>
      <c r="E502" s="282"/>
    </row>
    <row r="503" spans="4:5">
      <c r="D503" s="282"/>
      <c r="E503" s="282"/>
    </row>
    <row r="504" spans="4:5">
      <c r="D504" s="282"/>
      <c r="E504" s="282"/>
    </row>
    <row r="505" spans="4:5">
      <c r="D505" s="282"/>
      <c r="E505" s="282"/>
    </row>
    <row r="506" spans="4:5">
      <c r="D506" s="282"/>
      <c r="E506" s="282"/>
    </row>
    <row r="507" spans="4:5">
      <c r="D507" s="282"/>
      <c r="E507" s="282"/>
    </row>
    <row r="508" spans="4:5">
      <c r="D508" s="282"/>
      <c r="E508" s="282"/>
    </row>
    <row r="509" spans="4:5">
      <c r="D509" s="282"/>
      <c r="E509" s="282"/>
    </row>
    <row r="510" spans="4:5">
      <c r="D510" s="282"/>
      <c r="E510" s="282"/>
    </row>
    <row r="511" spans="4:5">
      <c r="D511" s="282"/>
      <c r="E511" s="282"/>
    </row>
    <row r="512" spans="4:5">
      <c r="D512" s="282"/>
      <c r="E512" s="282"/>
    </row>
    <row r="513" spans="4:5">
      <c r="D513" s="282"/>
      <c r="E513" s="282"/>
    </row>
    <row r="514" spans="4:5">
      <c r="D514" s="282"/>
      <c r="E514" s="282"/>
    </row>
    <row r="515" spans="4:5">
      <c r="D515" s="282"/>
      <c r="E515" s="282"/>
    </row>
    <row r="516" spans="4:5">
      <c r="D516" s="282"/>
      <c r="E516" s="282"/>
    </row>
    <row r="517" spans="4:5">
      <c r="D517" s="282"/>
      <c r="E517" s="282"/>
    </row>
    <row r="518" spans="4:5">
      <c r="D518" s="282"/>
      <c r="E518" s="282"/>
    </row>
    <row r="519" spans="4:5">
      <c r="D519" s="282"/>
      <c r="E519" s="282"/>
    </row>
    <row r="520" spans="4:5">
      <c r="D520" s="282"/>
      <c r="E520" s="282"/>
    </row>
    <row r="521" spans="4:5">
      <c r="D521" s="282"/>
      <c r="E521" s="282"/>
    </row>
    <row r="522" spans="4:5">
      <c r="D522" s="282"/>
      <c r="E522" s="282"/>
    </row>
    <row r="523" spans="4:5">
      <c r="D523" s="282"/>
      <c r="E523" s="282"/>
    </row>
    <row r="524" spans="4:5">
      <c r="D524" s="282"/>
      <c r="E524" s="282"/>
    </row>
    <row r="525" spans="4:5">
      <c r="D525" s="282"/>
      <c r="E525" s="282"/>
    </row>
    <row r="526" spans="4:5">
      <c r="D526" s="282"/>
      <c r="E526" s="282"/>
    </row>
    <row r="527" spans="4:5">
      <c r="D527" s="282"/>
      <c r="E527" s="282"/>
    </row>
    <row r="528" spans="4:5">
      <c r="D528" s="282"/>
      <c r="E528" s="282"/>
    </row>
    <row r="529" spans="4:5">
      <c r="D529" s="282"/>
      <c r="E529" s="282"/>
    </row>
    <row r="530" spans="4:5">
      <c r="D530" s="282"/>
      <c r="E530" s="282"/>
    </row>
    <row r="531" spans="4:5">
      <c r="D531" s="282"/>
      <c r="E531" s="282"/>
    </row>
    <row r="532" spans="4:5">
      <c r="D532" s="282"/>
      <c r="E532" s="282"/>
    </row>
    <row r="533" spans="4:5">
      <c r="D533" s="282"/>
      <c r="E533" s="282"/>
    </row>
    <row r="534" spans="4:5">
      <c r="D534" s="282"/>
      <c r="E534" s="282"/>
    </row>
    <row r="535" spans="4:5">
      <c r="D535" s="282"/>
      <c r="E535" s="282"/>
    </row>
    <row r="536" spans="4:5">
      <c r="D536" s="282"/>
      <c r="E536" s="282"/>
    </row>
    <row r="537" spans="4:5">
      <c r="D537" s="282"/>
      <c r="E537" s="282"/>
    </row>
    <row r="538" spans="4:5">
      <c r="D538" s="282"/>
      <c r="E538" s="282"/>
    </row>
    <row r="539" spans="4:5">
      <c r="D539" s="282"/>
      <c r="E539" s="282"/>
    </row>
    <row r="540" spans="4:5">
      <c r="D540" s="282"/>
      <c r="E540" s="282"/>
    </row>
    <row r="541" spans="4:5">
      <c r="D541" s="282"/>
      <c r="E541" s="282"/>
    </row>
    <row r="542" spans="4:5">
      <c r="D542" s="282"/>
      <c r="E542" s="282"/>
    </row>
    <row r="543" spans="4:5">
      <c r="D543" s="282"/>
      <c r="E543" s="282"/>
    </row>
    <row r="544" spans="4:5">
      <c r="D544" s="282"/>
      <c r="E544" s="282"/>
    </row>
    <row r="545" spans="4:5">
      <c r="D545" s="282"/>
      <c r="E545" s="282"/>
    </row>
    <row r="546" spans="4:5">
      <c r="D546" s="282"/>
      <c r="E546" s="282"/>
    </row>
    <row r="547" spans="4:5">
      <c r="D547" s="282"/>
      <c r="E547" s="282"/>
    </row>
    <row r="548" spans="4:5">
      <c r="D548" s="282"/>
      <c r="E548" s="282"/>
    </row>
    <row r="549" spans="4:5">
      <c r="D549" s="282"/>
      <c r="E549" s="282"/>
    </row>
    <row r="550" spans="4:5">
      <c r="D550" s="282"/>
      <c r="E550" s="282"/>
    </row>
    <row r="551" spans="4:5">
      <c r="D551" s="282"/>
      <c r="E551" s="282"/>
    </row>
    <row r="552" spans="4:5">
      <c r="D552" s="282"/>
      <c r="E552" s="282"/>
    </row>
    <row r="553" spans="4:5">
      <c r="D553" s="282"/>
      <c r="E553" s="282"/>
    </row>
    <row r="554" spans="4:5">
      <c r="D554" s="282"/>
      <c r="E554" s="282"/>
    </row>
    <row r="555" spans="4:5">
      <c r="D555" s="282"/>
      <c r="E555" s="282"/>
    </row>
    <row r="556" spans="4:5">
      <c r="D556" s="282"/>
      <c r="E556" s="282"/>
    </row>
    <row r="557" spans="4:5">
      <c r="D557" s="282"/>
      <c r="E557" s="282"/>
    </row>
    <row r="558" spans="4:5">
      <c r="D558" s="282"/>
      <c r="E558" s="282"/>
    </row>
    <row r="559" spans="4:5">
      <c r="D559" s="282"/>
      <c r="E559" s="282"/>
    </row>
    <row r="560" spans="4:5">
      <c r="D560" s="282"/>
      <c r="E560" s="282"/>
    </row>
    <row r="561" spans="4:5">
      <c r="D561" s="282"/>
      <c r="E561" s="282"/>
    </row>
    <row r="562" spans="4:5">
      <c r="D562" s="282"/>
      <c r="E562" s="282"/>
    </row>
    <row r="563" spans="4:5">
      <c r="D563" s="282"/>
      <c r="E563" s="282"/>
    </row>
    <row r="564" spans="4:5">
      <c r="D564" s="282"/>
      <c r="E564" s="282"/>
    </row>
    <row r="565" spans="4:5">
      <c r="D565" s="282"/>
      <c r="E565" s="282"/>
    </row>
    <row r="566" spans="4:5">
      <c r="D566" s="282"/>
      <c r="E566" s="282"/>
    </row>
    <row r="567" spans="4:5">
      <c r="D567" s="282"/>
      <c r="E567" s="282"/>
    </row>
    <row r="568" spans="4:5">
      <c r="D568" s="282"/>
      <c r="E568" s="282"/>
    </row>
    <row r="569" spans="4:5">
      <c r="D569" s="282"/>
      <c r="E569" s="282"/>
    </row>
    <row r="570" spans="4:5">
      <c r="D570" s="282"/>
      <c r="E570" s="282"/>
    </row>
    <row r="571" spans="4:5">
      <c r="D571" s="282"/>
      <c r="E571" s="282"/>
    </row>
    <row r="572" spans="4:5">
      <c r="D572" s="282"/>
      <c r="E572" s="282"/>
    </row>
    <row r="573" spans="4:5">
      <c r="D573" s="282"/>
      <c r="E573" s="282"/>
    </row>
    <row r="574" spans="4:5">
      <c r="D574" s="282"/>
      <c r="E574" s="282"/>
    </row>
    <row r="575" spans="4:5">
      <c r="D575" s="282"/>
      <c r="E575" s="282"/>
    </row>
    <row r="576" spans="4:5">
      <c r="D576" s="282"/>
      <c r="E576" s="282"/>
    </row>
    <row r="577" spans="4:5">
      <c r="D577" s="282"/>
      <c r="E577" s="282"/>
    </row>
    <row r="578" spans="4:5">
      <c r="D578" s="282"/>
      <c r="E578" s="282"/>
    </row>
    <row r="579" spans="4:5">
      <c r="D579" s="282"/>
      <c r="E579" s="282"/>
    </row>
    <row r="580" spans="4:5">
      <c r="D580" s="282"/>
      <c r="E580" s="282"/>
    </row>
    <row r="581" spans="4:5">
      <c r="D581" s="282"/>
      <c r="E581" s="282"/>
    </row>
    <row r="582" spans="4:5">
      <c r="D582" s="282"/>
      <c r="E582" s="282"/>
    </row>
    <row r="583" spans="4:5">
      <c r="D583" s="282"/>
      <c r="E583" s="282"/>
    </row>
    <row r="584" spans="4:5">
      <c r="D584" s="282"/>
      <c r="E584" s="282"/>
    </row>
    <row r="585" spans="4:5">
      <c r="D585" s="282"/>
      <c r="E585" s="282"/>
    </row>
    <row r="586" spans="4:5">
      <c r="D586" s="282"/>
      <c r="E586" s="282"/>
    </row>
    <row r="587" spans="4:5">
      <c r="D587" s="282"/>
      <c r="E587" s="282"/>
    </row>
    <row r="588" spans="4:5">
      <c r="D588" s="282"/>
      <c r="E588" s="282"/>
    </row>
    <row r="589" spans="4:5">
      <c r="D589" s="282"/>
      <c r="E589" s="282"/>
    </row>
    <row r="590" spans="4:5">
      <c r="D590" s="282"/>
      <c r="E590" s="282"/>
    </row>
    <row r="591" spans="4:5">
      <c r="D591" s="282"/>
      <c r="E591" s="282"/>
    </row>
    <row r="592" spans="4:5">
      <c r="D592" s="282"/>
      <c r="E592" s="282"/>
    </row>
    <row r="593" spans="4:5">
      <c r="D593" s="282"/>
      <c r="E593" s="282"/>
    </row>
    <row r="594" spans="4:5">
      <c r="D594" s="282"/>
      <c r="E594" s="282"/>
    </row>
    <row r="595" spans="4:5">
      <c r="D595" s="282"/>
      <c r="E595" s="282"/>
    </row>
    <row r="596" spans="4:5">
      <c r="D596" s="282"/>
      <c r="E596" s="282"/>
    </row>
    <row r="597" spans="4:5">
      <c r="D597" s="282"/>
      <c r="E597" s="282"/>
    </row>
    <row r="598" spans="4:5">
      <c r="D598" s="282"/>
      <c r="E598" s="282"/>
    </row>
    <row r="599" spans="4:5">
      <c r="D599" s="282"/>
      <c r="E599" s="282"/>
    </row>
    <row r="600" spans="4:5">
      <c r="D600" s="282"/>
      <c r="E600" s="282"/>
    </row>
    <row r="601" spans="4:5">
      <c r="D601" s="282"/>
      <c r="E601" s="282"/>
    </row>
    <row r="602" spans="4:5">
      <c r="D602" s="282"/>
      <c r="E602" s="282"/>
    </row>
    <row r="603" spans="4:5">
      <c r="D603" s="282"/>
      <c r="E603" s="282"/>
    </row>
    <row r="604" spans="4:5">
      <c r="D604" s="282"/>
      <c r="E604" s="282"/>
    </row>
    <row r="605" spans="4:5">
      <c r="D605" s="282"/>
      <c r="E605" s="282"/>
    </row>
    <row r="606" spans="4:5">
      <c r="D606" s="282"/>
      <c r="E606" s="282"/>
    </row>
    <row r="607" spans="4:5">
      <c r="D607" s="282"/>
      <c r="E607" s="282"/>
    </row>
    <row r="608" spans="4:5">
      <c r="D608" s="282"/>
      <c r="E608" s="282"/>
    </row>
    <row r="609" spans="4:5">
      <c r="D609" s="282"/>
      <c r="E609" s="282"/>
    </row>
    <row r="610" spans="4:5">
      <c r="D610" s="282"/>
      <c r="E610" s="282"/>
    </row>
    <row r="611" spans="4:5">
      <c r="D611" s="282"/>
      <c r="E611" s="282"/>
    </row>
    <row r="612" spans="4:5">
      <c r="D612" s="282"/>
      <c r="E612" s="282"/>
    </row>
    <row r="613" spans="4:5">
      <c r="D613" s="282"/>
      <c r="E613" s="282"/>
    </row>
    <row r="614" spans="4:5">
      <c r="D614" s="282"/>
      <c r="E614" s="282"/>
    </row>
    <row r="615" spans="4:5">
      <c r="D615" s="282"/>
      <c r="E615" s="282"/>
    </row>
    <row r="616" spans="4:5">
      <c r="D616" s="282"/>
      <c r="E616" s="282"/>
    </row>
    <row r="617" spans="4:5">
      <c r="D617" s="282"/>
      <c r="E617" s="282"/>
    </row>
    <row r="618" spans="4:5">
      <c r="D618" s="282"/>
      <c r="E618" s="282"/>
    </row>
    <row r="619" spans="4:5">
      <c r="D619" s="282"/>
      <c r="E619" s="282"/>
    </row>
    <row r="620" spans="4:5">
      <c r="D620" s="282"/>
      <c r="E620" s="282"/>
    </row>
    <row r="621" spans="4:5">
      <c r="D621" s="282"/>
      <c r="E621" s="282"/>
    </row>
    <row r="622" spans="4:5">
      <c r="D622" s="282"/>
      <c r="E622" s="282"/>
    </row>
    <row r="623" spans="4:5">
      <c r="D623" s="282"/>
      <c r="E623" s="282"/>
    </row>
    <row r="624" spans="4:5">
      <c r="D624" s="282"/>
      <c r="E624" s="282"/>
    </row>
    <row r="625" spans="4:5">
      <c r="D625" s="282"/>
      <c r="E625" s="282"/>
    </row>
    <row r="626" spans="4:5">
      <c r="D626" s="282"/>
      <c r="E626" s="282"/>
    </row>
    <row r="627" spans="4:5">
      <c r="D627" s="282"/>
      <c r="E627" s="282"/>
    </row>
    <row r="628" spans="4:5">
      <c r="D628" s="282"/>
      <c r="E628" s="282"/>
    </row>
    <row r="629" spans="4:5">
      <c r="D629" s="282"/>
      <c r="E629" s="282"/>
    </row>
    <row r="630" spans="4:5">
      <c r="D630" s="282"/>
      <c r="E630" s="282"/>
    </row>
    <row r="631" spans="4:5">
      <c r="D631" s="282"/>
      <c r="E631" s="282"/>
    </row>
    <row r="632" spans="4:5">
      <c r="D632" s="282"/>
      <c r="E632" s="282"/>
    </row>
    <row r="633" spans="4:5">
      <c r="D633" s="282"/>
      <c r="E633" s="282"/>
    </row>
    <row r="634" spans="4:5">
      <c r="D634" s="282"/>
      <c r="E634" s="282"/>
    </row>
    <row r="635" spans="4:5">
      <c r="D635" s="282"/>
      <c r="E635" s="282"/>
    </row>
    <row r="636" spans="4:5">
      <c r="D636" s="282"/>
      <c r="E636" s="282"/>
    </row>
    <row r="637" spans="4:5">
      <c r="D637" s="282"/>
      <c r="E637" s="282"/>
    </row>
    <row r="638" spans="4:5">
      <c r="D638" s="282"/>
      <c r="E638" s="282"/>
    </row>
    <row r="639" spans="4:5">
      <c r="D639" s="282"/>
      <c r="E639" s="282"/>
    </row>
    <row r="640" spans="4:5">
      <c r="D640" s="282"/>
      <c r="E640" s="282"/>
    </row>
    <row r="641" spans="4:5">
      <c r="D641" s="282"/>
      <c r="E641" s="282"/>
    </row>
    <row r="642" spans="4:5">
      <c r="D642" s="282"/>
      <c r="E642" s="282"/>
    </row>
    <row r="643" spans="4:5">
      <c r="D643" s="282"/>
      <c r="E643" s="282"/>
    </row>
    <row r="644" spans="4:5">
      <c r="D644" s="282"/>
      <c r="E644" s="282"/>
    </row>
    <row r="645" spans="4:5">
      <c r="D645" s="282"/>
      <c r="E645" s="282"/>
    </row>
    <row r="646" spans="4:5">
      <c r="D646" s="282"/>
      <c r="E646" s="282"/>
    </row>
    <row r="647" spans="4:5">
      <c r="D647" s="282"/>
      <c r="E647" s="282"/>
    </row>
    <row r="648" spans="4:5">
      <c r="D648" s="282"/>
      <c r="E648" s="282"/>
    </row>
    <row r="649" spans="4:5">
      <c r="D649" s="282"/>
      <c r="E649" s="282"/>
    </row>
    <row r="650" spans="4:5">
      <c r="D650" s="282"/>
      <c r="E650" s="282"/>
    </row>
    <row r="651" spans="4:5">
      <c r="D651" s="282"/>
      <c r="E651" s="282"/>
    </row>
    <row r="652" spans="4:5">
      <c r="D652" s="282"/>
      <c r="E652" s="282"/>
    </row>
    <row r="653" spans="4:5">
      <c r="D653" s="282"/>
      <c r="E653" s="282"/>
    </row>
    <row r="654" spans="4:5">
      <c r="D654" s="282"/>
      <c r="E654" s="282"/>
    </row>
    <row r="655" spans="4:5">
      <c r="D655" s="282"/>
      <c r="E655" s="282"/>
    </row>
    <row r="656" spans="4:5">
      <c r="D656" s="282"/>
      <c r="E656" s="282"/>
    </row>
    <row r="657" spans="4:5">
      <c r="D657" s="282"/>
      <c r="E657" s="282"/>
    </row>
    <row r="658" spans="4:5">
      <c r="D658" s="282"/>
      <c r="E658" s="282"/>
    </row>
    <row r="659" spans="4:5">
      <c r="D659" s="282"/>
      <c r="E659" s="282"/>
    </row>
    <row r="660" spans="4:5">
      <c r="D660" s="282"/>
      <c r="E660" s="282"/>
    </row>
    <row r="661" spans="4:5">
      <c r="D661" s="282"/>
      <c r="E661" s="282"/>
    </row>
    <row r="662" spans="4:5">
      <c r="D662" s="282"/>
      <c r="E662" s="282"/>
    </row>
    <row r="663" spans="4:5">
      <c r="D663" s="282"/>
      <c r="E663" s="282"/>
    </row>
    <row r="664" spans="4:5">
      <c r="D664" s="282"/>
      <c r="E664" s="282"/>
    </row>
    <row r="665" spans="4:5">
      <c r="D665" s="282"/>
      <c r="E665" s="282"/>
    </row>
    <row r="666" spans="4:5">
      <c r="D666" s="282"/>
      <c r="E666" s="282"/>
    </row>
    <row r="667" spans="4:5">
      <c r="D667" s="282"/>
      <c r="E667" s="282"/>
    </row>
    <row r="668" spans="4:5">
      <c r="D668" s="282"/>
      <c r="E668" s="282"/>
    </row>
    <row r="669" spans="4:5">
      <c r="D669" s="282"/>
      <c r="E669" s="282"/>
    </row>
    <row r="670" spans="4:5">
      <c r="D670" s="282"/>
      <c r="E670" s="282"/>
    </row>
    <row r="671" spans="4:5">
      <c r="D671" s="282"/>
      <c r="E671" s="282"/>
    </row>
    <row r="672" spans="4:5">
      <c r="D672" s="282"/>
      <c r="E672" s="282"/>
    </row>
    <row r="673" spans="4:5">
      <c r="D673" s="282"/>
      <c r="E673" s="282"/>
    </row>
    <row r="674" spans="4:5">
      <c r="D674" s="282"/>
      <c r="E674" s="282"/>
    </row>
    <row r="675" spans="4:5">
      <c r="D675" s="282"/>
      <c r="E675" s="282"/>
    </row>
    <row r="676" spans="4:5">
      <c r="D676" s="282"/>
      <c r="E676" s="282"/>
    </row>
    <row r="677" spans="4:5">
      <c r="D677" s="282"/>
      <c r="E677" s="282"/>
    </row>
    <row r="678" spans="4:5">
      <c r="D678" s="282"/>
      <c r="E678" s="282"/>
    </row>
    <row r="679" spans="4:5">
      <c r="D679" s="282"/>
      <c r="E679" s="282"/>
    </row>
    <row r="680" spans="4:5">
      <c r="D680" s="282"/>
      <c r="E680" s="282"/>
    </row>
    <row r="681" spans="4:5">
      <c r="D681" s="282"/>
      <c r="E681" s="282"/>
    </row>
    <row r="682" spans="4:5">
      <c r="D682" s="282"/>
      <c r="E682" s="282"/>
    </row>
    <row r="683" spans="4:5">
      <c r="D683" s="282"/>
      <c r="E683" s="282"/>
    </row>
    <row r="684" spans="4:5">
      <c r="D684" s="282"/>
      <c r="E684" s="282"/>
    </row>
    <row r="685" spans="4:5">
      <c r="D685" s="282"/>
      <c r="E685" s="282"/>
    </row>
    <row r="686" spans="4:5">
      <c r="D686" s="282"/>
      <c r="E686" s="282"/>
    </row>
    <row r="687" spans="4:5">
      <c r="D687" s="282"/>
      <c r="E687" s="282"/>
    </row>
    <row r="688" spans="4:5">
      <c r="D688" s="282"/>
      <c r="E688" s="282"/>
    </row>
    <row r="689" spans="4:5">
      <c r="D689" s="282"/>
      <c r="E689" s="282"/>
    </row>
    <row r="690" spans="4:5">
      <c r="D690" s="282"/>
      <c r="E690" s="282"/>
    </row>
    <row r="691" spans="4:5">
      <c r="D691" s="282"/>
      <c r="E691" s="282"/>
    </row>
    <row r="692" spans="4:5">
      <c r="D692" s="282"/>
      <c r="E692" s="282"/>
    </row>
    <row r="693" spans="4:5">
      <c r="D693" s="282"/>
      <c r="E693" s="282"/>
    </row>
    <row r="694" spans="4:5">
      <c r="D694" s="282"/>
      <c r="E694" s="282"/>
    </row>
    <row r="695" spans="4:5">
      <c r="D695" s="282"/>
      <c r="E695" s="282"/>
    </row>
    <row r="696" spans="4:5">
      <c r="D696" s="282"/>
      <c r="E696" s="282"/>
    </row>
    <row r="697" spans="4:5">
      <c r="D697" s="282"/>
      <c r="E697" s="282"/>
    </row>
    <row r="698" spans="4:5">
      <c r="D698" s="282"/>
      <c r="E698" s="282"/>
    </row>
    <row r="699" spans="4:5">
      <c r="D699" s="282"/>
      <c r="E699" s="282"/>
    </row>
    <row r="700" spans="4:5">
      <c r="D700" s="282"/>
      <c r="E700" s="282"/>
    </row>
    <row r="701" spans="4:5">
      <c r="D701" s="282"/>
      <c r="E701" s="282"/>
    </row>
    <row r="702" spans="4:5">
      <c r="D702" s="282"/>
      <c r="E702" s="282"/>
    </row>
    <row r="703" spans="4:5">
      <c r="D703" s="282"/>
      <c r="E703" s="282"/>
    </row>
    <row r="704" spans="4:5">
      <c r="D704" s="282"/>
      <c r="E704" s="282"/>
    </row>
    <row r="705" spans="4:5">
      <c r="D705" s="282"/>
      <c r="E705" s="282"/>
    </row>
    <row r="706" spans="4:5">
      <c r="D706" s="282"/>
      <c r="E706" s="282"/>
    </row>
    <row r="707" spans="4:5">
      <c r="D707" s="282"/>
      <c r="E707" s="282"/>
    </row>
    <row r="708" spans="4:5">
      <c r="D708" s="282"/>
      <c r="E708" s="282"/>
    </row>
    <row r="709" spans="4:5">
      <c r="D709" s="282"/>
      <c r="E709" s="282"/>
    </row>
    <row r="710" spans="4:5">
      <c r="D710" s="282"/>
      <c r="E710" s="282"/>
    </row>
    <row r="711" spans="4:5">
      <c r="D711" s="282"/>
      <c r="E711" s="282"/>
    </row>
    <row r="712" spans="4:5">
      <c r="D712" s="282"/>
      <c r="E712" s="282"/>
    </row>
    <row r="713" spans="4:5">
      <c r="D713" s="282"/>
      <c r="E713" s="282"/>
    </row>
    <row r="714" spans="4:5">
      <c r="D714" s="282"/>
      <c r="E714" s="282"/>
    </row>
    <row r="715" spans="4:5">
      <c r="D715" s="282"/>
      <c r="E715" s="282"/>
    </row>
    <row r="716" spans="4:5">
      <c r="D716" s="282"/>
      <c r="E716" s="282"/>
    </row>
    <row r="717" spans="4:5">
      <c r="D717" s="282"/>
      <c r="E717" s="282"/>
    </row>
    <row r="718" spans="4:5">
      <c r="D718" s="282"/>
      <c r="E718" s="282"/>
    </row>
    <row r="719" spans="4:5">
      <c r="D719" s="282"/>
      <c r="E719" s="282"/>
    </row>
    <row r="720" spans="4:5">
      <c r="D720" s="282"/>
      <c r="E720" s="282"/>
    </row>
    <row r="721" spans="4:5">
      <c r="D721" s="282"/>
      <c r="E721" s="282"/>
    </row>
    <row r="722" spans="4:5">
      <c r="D722" s="282"/>
      <c r="E722" s="282"/>
    </row>
    <row r="723" spans="4:5">
      <c r="D723" s="282"/>
      <c r="E723" s="282"/>
    </row>
    <row r="724" spans="4:5">
      <c r="D724" s="282"/>
      <c r="E724" s="282"/>
    </row>
    <row r="725" spans="4:5">
      <c r="D725" s="282"/>
      <c r="E725" s="282"/>
    </row>
    <row r="726" spans="4:5">
      <c r="D726" s="282"/>
      <c r="E726" s="282"/>
    </row>
    <row r="727" spans="4:5">
      <c r="D727" s="282"/>
      <c r="E727" s="282"/>
    </row>
    <row r="728" spans="4:5">
      <c r="D728" s="282"/>
      <c r="E728" s="282"/>
    </row>
    <row r="729" spans="4:5">
      <c r="D729" s="282"/>
      <c r="E729" s="282"/>
    </row>
    <row r="730" spans="4:5">
      <c r="D730" s="282"/>
      <c r="E730" s="282"/>
    </row>
    <row r="731" spans="4:5">
      <c r="D731" s="282"/>
      <c r="E731" s="282"/>
    </row>
    <row r="732" spans="4:5">
      <c r="D732" s="282"/>
      <c r="E732" s="282"/>
    </row>
    <row r="733" spans="4:5">
      <c r="D733" s="282"/>
      <c r="E733" s="282"/>
    </row>
    <row r="734" spans="4:5">
      <c r="D734" s="282"/>
      <c r="E734" s="282"/>
    </row>
    <row r="735" spans="4:5">
      <c r="D735" s="282"/>
      <c r="E735" s="282"/>
    </row>
    <row r="736" spans="4:5">
      <c r="D736" s="282"/>
      <c r="E736" s="282"/>
    </row>
    <row r="737" spans="4:5">
      <c r="D737" s="282"/>
      <c r="E737" s="282"/>
    </row>
    <row r="738" spans="4:5">
      <c r="D738" s="282"/>
      <c r="E738" s="282"/>
    </row>
    <row r="739" spans="4:5">
      <c r="D739" s="282"/>
      <c r="E739" s="282"/>
    </row>
    <row r="740" spans="4:5">
      <c r="D740" s="282"/>
      <c r="E740" s="282"/>
    </row>
    <row r="741" spans="4:5">
      <c r="D741" s="282"/>
      <c r="E741" s="282"/>
    </row>
    <row r="742" spans="4:5">
      <c r="D742" s="282"/>
      <c r="E742" s="282"/>
    </row>
    <row r="743" spans="4:5">
      <c r="D743" s="282"/>
      <c r="E743" s="282"/>
    </row>
    <row r="744" spans="4:5">
      <c r="D744" s="282"/>
      <c r="E744" s="282"/>
    </row>
    <row r="745" spans="4:5">
      <c r="D745" s="282"/>
      <c r="E745" s="282"/>
    </row>
    <row r="746" spans="4:5">
      <c r="D746" s="282"/>
      <c r="E746" s="282"/>
    </row>
    <row r="747" spans="4:5">
      <c r="D747" s="282"/>
      <c r="E747" s="282"/>
    </row>
    <row r="748" spans="4:5">
      <c r="D748" s="282"/>
      <c r="E748" s="282"/>
    </row>
    <row r="749" spans="4:5">
      <c r="D749" s="282"/>
      <c r="E749" s="282"/>
    </row>
    <row r="750" spans="4:5">
      <c r="D750" s="282"/>
      <c r="E750" s="282"/>
    </row>
    <row r="751" spans="4:5">
      <c r="D751" s="282"/>
      <c r="E751" s="282"/>
    </row>
    <row r="752" spans="4:5">
      <c r="D752" s="282"/>
      <c r="E752" s="282"/>
    </row>
    <row r="753" spans="4:5">
      <c r="D753" s="282"/>
      <c r="E753" s="282"/>
    </row>
    <row r="754" spans="4:5">
      <c r="D754" s="282"/>
      <c r="E754" s="282"/>
    </row>
    <row r="755" spans="4:5">
      <c r="D755" s="282"/>
      <c r="E755" s="282"/>
    </row>
    <row r="756" spans="4:5">
      <c r="D756" s="282"/>
      <c r="E756" s="282"/>
    </row>
    <row r="757" spans="4:5">
      <c r="D757" s="282"/>
      <c r="E757" s="282"/>
    </row>
    <row r="758" spans="4:5">
      <c r="D758" s="282"/>
      <c r="E758" s="282"/>
    </row>
    <row r="759" spans="4:5">
      <c r="D759" s="282"/>
      <c r="E759" s="282"/>
    </row>
    <row r="760" spans="4:5">
      <c r="D760" s="282"/>
      <c r="E760" s="282"/>
    </row>
    <row r="761" spans="4:5">
      <c r="D761" s="282"/>
      <c r="E761" s="282"/>
    </row>
    <row r="762" spans="4:5">
      <c r="D762" s="282"/>
      <c r="E762" s="282"/>
    </row>
    <row r="763" spans="4:5">
      <c r="D763" s="282"/>
      <c r="E763" s="282"/>
    </row>
    <row r="764" spans="4:5">
      <c r="D764" s="282"/>
      <c r="E764" s="282"/>
    </row>
    <row r="765" spans="4:5">
      <c r="D765" s="282"/>
      <c r="E765" s="282"/>
    </row>
    <row r="766" spans="4:5">
      <c r="D766" s="282"/>
      <c r="E766" s="282"/>
    </row>
    <row r="767" spans="4:5">
      <c r="D767" s="282"/>
      <c r="E767" s="282"/>
    </row>
    <row r="768" spans="4:5">
      <c r="D768" s="282"/>
      <c r="E768" s="282"/>
    </row>
    <row r="769" spans="4:5">
      <c r="D769" s="282"/>
      <c r="E769" s="282"/>
    </row>
    <row r="770" spans="4:5">
      <c r="D770" s="282"/>
      <c r="E770" s="282"/>
    </row>
    <row r="771" spans="4:5">
      <c r="D771" s="282"/>
      <c r="E771" s="282"/>
    </row>
    <row r="772" spans="4:5">
      <c r="D772" s="282"/>
      <c r="E772" s="282"/>
    </row>
    <row r="773" spans="4:5">
      <c r="D773" s="282"/>
      <c r="E773" s="282"/>
    </row>
    <row r="774" spans="4:5">
      <c r="D774" s="282"/>
      <c r="E774" s="282"/>
    </row>
    <row r="775" spans="4:5">
      <c r="D775" s="282"/>
      <c r="E775" s="282"/>
    </row>
    <row r="776" spans="4:5">
      <c r="D776" s="282"/>
      <c r="E776" s="282"/>
    </row>
    <row r="777" spans="4:5">
      <c r="D777" s="282"/>
      <c r="E777" s="282"/>
    </row>
    <row r="778" spans="4:5">
      <c r="D778" s="282"/>
      <c r="E778" s="282"/>
    </row>
    <row r="779" spans="4:5">
      <c r="D779" s="282"/>
      <c r="E779" s="282"/>
    </row>
    <row r="780" spans="4:5">
      <c r="D780" s="282"/>
      <c r="E780" s="282"/>
    </row>
    <row r="781" spans="4:5">
      <c r="D781" s="282"/>
      <c r="E781" s="282"/>
    </row>
    <row r="782" spans="4:5">
      <c r="D782" s="282"/>
      <c r="E782" s="282"/>
    </row>
    <row r="783" spans="4:5">
      <c r="D783" s="282"/>
      <c r="E783" s="282"/>
    </row>
    <row r="784" spans="4:5">
      <c r="D784" s="282"/>
      <c r="E784" s="282"/>
    </row>
    <row r="785" spans="4:5">
      <c r="D785" s="282"/>
      <c r="E785" s="282"/>
    </row>
    <row r="786" spans="4:5">
      <c r="D786" s="282"/>
      <c r="E786" s="282"/>
    </row>
    <row r="787" spans="4:5">
      <c r="D787" s="282"/>
      <c r="E787" s="282"/>
    </row>
    <row r="788" spans="4:5">
      <c r="D788" s="282"/>
      <c r="E788" s="282"/>
    </row>
    <row r="789" spans="4:5">
      <c r="D789" s="282"/>
      <c r="E789" s="282"/>
    </row>
    <row r="790" spans="4:5">
      <c r="D790" s="282"/>
      <c r="E790" s="282"/>
    </row>
    <row r="791" spans="4:5">
      <c r="D791" s="282"/>
      <c r="E791" s="282"/>
    </row>
    <row r="792" spans="4:5">
      <c r="D792" s="282"/>
      <c r="E792" s="282"/>
    </row>
    <row r="793" spans="4:5">
      <c r="D793" s="282"/>
      <c r="E793" s="282"/>
    </row>
    <row r="794" spans="4:5">
      <c r="D794" s="282"/>
      <c r="E794" s="282"/>
    </row>
    <row r="795" spans="4:5">
      <c r="D795" s="282"/>
      <c r="E795" s="282"/>
    </row>
    <row r="796" spans="4:5">
      <c r="D796" s="282"/>
      <c r="E796" s="282"/>
    </row>
    <row r="797" spans="4:5">
      <c r="D797" s="282"/>
      <c r="E797" s="282"/>
    </row>
    <row r="798" spans="4:5">
      <c r="D798" s="282"/>
      <c r="E798" s="282"/>
    </row>
    <row r="799" spans="4:5">
      <c r="D799" s="282"/>
      <c r="E799" s="282"/>
    </row>
    <row r="800" spans="4:5">
      <c r="D800" s="282"/>
      <c r="E800" s="282"/>
    </row>
    <row r="801" spans="4:5">
      <c r="D801" s="282"/>
      <c r="E801" s="282"/>
    </row>
    <row r="802" spans="4:5">
      <c r="D802" s="282"/>
      <c r="E802" s="282"/>
    </row>
    <row r="803" spans="4:5">
      <c r="D803" s="282"/>
      <c r="E803" s="282"/>
    </row>
    <row r="804" spans="4:5">
      <c r="D804" s="282"/>
      <c r="E804" s="282"/>
    </row>
    <row r="805" spans="4:5">
      <c r="D805" s="282"/>
      <c r="E805" s="282"/>
    </row>
    <row r="806" spans="4:5">
      <c r="D806" s="282"/>
      <c r="E806" s="282"/>
    </row>
    <row r="807" spans="4:5">
      <c r="D807" s="282"/>
      <c r="E807" s="282"/>
    </row>
    <row r="808" spans="4:5">
      <c r="D808" s="282"/>
      <c r="E808" s="282"/>
    </row>
    <row r="809" spans="4:5">
      <c r="D809" s="282"/>
      <c r="E809" s="282"/>
    </row>
    <row r="810" spans="4:5">
      <c r="D810" s="282"/>
      <c r="E810" s="282"/>
    </row>
    <row r="811" spans="4:5">
      <c r="D811" s="282"/>
      <c r="E811" s="282"/>
    </row>
    <row r="812" spans="4:5">
      <c r="D812" s="282"/>
      <c r="E812" s="282"/>
    </row>
    <row r="813" spans="4:5">
      <c r="D813" s="282"/>
      <c r="E813" s="282"/>
    </row>
    <row r="814" spans="4:5">
      <c r="D814" s="282"/>
      <c r="E814" s="282"/>
    </row>
    <row r="815" spans="4:5">
      <c r="D815" s="282"/>
      <c r="E815" s="282"/>
    </row>
    <row r="816" spans="4:5">
      <c r="D816" s="282"/>
      <c r="E816" s="282"/>
    </row>
    <row r="817" spans="4:5">
      <c r="D817" s="282"/>
      <c r="E817" s="282"/>
    </row>
    <row r="818" spans="4:5">
      <c r="D818" s="282"/>
      <c r="E818" s="282"/>
    </row>
    <row r="819" spans="4:5">
      <c r="D819" s="282"/>
      <c r="E819" s="282"/>
    </row>
    <row r="820" spans="4:5">
      <c r="D820" s="282"/>
      <c r="E820" s="282"/>
    </row>
    <row r="821" spans="4:5">
      <c r="D821" s="282"/>
      <c r="E821" s="282"/>
    </row>
    <row r="822" spans="4:5">
      <c r="D822" s="282"/>
      <c r="E822" s="282"/>
    </row>
    <row r="823" spans="4:5">
      <c r="D823" s="282"/>
      <c r="E823" s="282"/>
    </row>
    <row r="824" spans="4:5">
      <c r="D824" s="282"/>
      <c r="E824" s="282"/>
    </row>
    <row r="825" spans="4:5">
      <c r="D825" s="282"/>
      <c r="E825" s="282"/>
    </row>
    <row r="826" spans="4:5">
      <c r="D826" s="282"/>
      <c r="E826" s="282"/>
    </row>
    <row r="827" spans="4:5">
      <c r="D827" s="282"/>
      <c r="E827" s="282"/>
    </row>
    <row r="828" spans="4:5">
      <c r="D828" s="282"/>
      <c r="E828" s="282"/>
    </row>
    <row r="829" spans="4:5">
      <c r="D829" s="282"/>
      <c r="E829" s="282"/>
    </row>
    <row r="830" spans="4:5">
      <c r="D830" s="282"/>
      <c r="E830" s="282"/>
    </row>
    <row r="831" spans="4:5">
      <c r="D831" s="282"/>
      <c r="E831" s="282"/>
    </row>
    <row r="832" spans="4:5">
      <c r="D832" s="282"/>
      <c r="E832" s="282"/>
    </row>
    <row r="833" spans="4:5">
      <c r="D833" s="282"/>
      <c r="E833" s="282"/>
    </row>
    <row r="834" spans="4:5">
      <c r="D834" s="282"/>
      <c r="E834" s="282"/>
    </row>
    <row r="835" spans="4:5">
      <c r="D835" s="282"/>
      <c r="E835" s="282"/>
    </row>
    <row r="836" spans="4:5">
      <c r="D836" s="282"/>
      <c r="E836" s="282"/>
    </row>
    <row r="837" spans="4:5">
      <c r="D837" s="282"/>
      <c r="E837" s="282"/>
    </row>
    <row r="838" spans="4:5">
      <c r="D838" s="282"/>
      <c r="E838" s="282"/>
    </row>
    <row r="839" spans="4:5">
      <c r="D839" s="282"/>
      <c r="E839" s="282"/>
    </row>
    <row r="840" spans="4:5">
      <c r="D840" s="282"/>
      <c r="E840" s="282"/>
    </row>
    <row r="841" spans="4:5">
      <c r="D841" s="282"/>
      <c r="E841" s="282"/>
    </row>
    <row r="842" spans="4:5">
      <c r="D842" s="282"/>
      <c r="E842" s="282"/>
    </row>
    <row r="843" spans="4:5">
      <c r="D843" s="282"/>
      <c r="E843" s="282"/>
    </row>
    <row r="844" spans="4:5">
      <c r="D844" s="282"/>
      <c r="E844" s="282"/>
    </row>
    <row r="845" spans="4:5">
      <c r="D845" s="282"/>
      <c r="E845" s="282"/>
    </row>
    <row r="846" spans="4:5">
      <c r="D846" s="282"/>
      <c r="E846" s="282"/>
    </row>
    <row r="847" spans="4:5">
      <c r="D847" s="282"/>
      <c r="E847" s="282"/>
    </row>
    <row r="848" spans="4:5">
      <c r="D848" s="282"/>
      <c r="E848" s="282"/>
    </row>
    <row r="849" spans="4:5">
      <c r="D849" s="282"/>
      <c r="E849" s="282"/>
    </row>
    <row r="850" spans="4:5">
      <c r="D850" s="282"/>
      <c r="E850" s="282"/>
    </row>
    <row r="851" spans="4:5">
      <c r="D851" s="282"/>
      <c r="E851" s="282"/>
    </row>
    <row r="852" spans="4:5">
      <c r="D852" s="282"/>
      <c r="E852" s="282"/>
    </row>
    <row r="853" spans="4:5">
      <c r="D853" s="282"/>
      <c r="E853" s="282"/>
    </row>
    <row r="854" spans="4:5">
      <c r="D854" s="282"/>
      <c r="E854" s="282"/>
    </row>
    <row r="855" spans="4:5">
      <c r="D855" s="282"/>
      <c r="E855" s="282"/>
    </row>
    <row r="856" spans="4:5">
      <c r="D856" s="282"/>
      <c r="E856" s="282"/>
    </row>
    <row r="857" spans="4:5">
      <c r="D857" s="282"/>
      <c r="E857" s="282"/>
    </row>
    <row r="858" spans="4:5">
      <c r="D858" s="282"/>
      <c r="E858" s="282"/>
    </row>
    <row r="859" spans="4:5">
      <c r="D859" s="282"/>
      <c r="E859" s="282"/>
    </row>
    <row r="860" spans="4:5">
      <c r="D860" s="282"/>
      <c r="E860" s="282"/>
    </row>
    <row r="861" spans="4:5">
      <c r="D861" s="282"/>
      <c r="E861" s="282"/>
    </row>
    <row r="862" spans="4:5">
      <c r="D862" s="282"/>
      <c r="E862" s="282"/>
    </row>
    <row r="863" spans="4:5">
      <c r="D863" s="282"/>
      <c r="E863" s="282"/>
    </row>
    <row r="864" spans="4:5">
      <c r="D864" s="282"/>
      <c r="E864" s="282"/>
    </row>
    <row r="865" spans="4:5">
      <c r="D865" s="282"/>
      <c r="E865" s="282"/>
    </row>
    <row r="866" spans="4:5">
      <c r="D866" s="282"/>
      <c r="E866" s="282"/>
    </row>
    <row r="867" spans="4:5">
      <c r="D867" s="282"/>
      <c r="E867" s="282"/>
    </row>
    <row r="868" spans="4:5">
      <c r="D868" s="282"/>
      <c r="E868" s="282"/>
    </row>
    <row r="869" spans="4:5">
      <c r="D869" s="282"/>
      <c r="E869" s="282"/>
    </row>
    <row r="870" spans="4:5">
      <c r="D870" s="282"/>
      <c r="E870" s="282"/>
    </row>
    <row r="871" spans="4:5">
      <c r="D871" s="282"/>
      <c r="E871" s="282"/>
    </row>
    <row r="872" spans="4:5">
      <c r="D872" s="282"/>
      <c r="E872" s="282"/>
    </row>
    <row r="873" spans="4:5">
      <c r="D873" s="282"/>
      <c r="E873" s="282"/>
    </row>
    <row r="874" spans="4:5">
      <c r="D874" s="282"/>
      <c r="E874" s="282"/>
    </row>
    <row r="875" spans="4:5">
      <c r="D875" s="282"/>
      <c r="E875" s="282"/>
    </row>
    <row r="876" spans="4:5">
      <c r="D876" s="282"/>
      <c r="E876" s="282"/>
    </row>
    <row r="877" spans="4:5">
      <c r="D877" s="282"/>
      <c r="E877" s="282"/>
    </row>
    <row r="878" spans="4:5">
      <c r="D878" s="282"/>
      <c r="E878" s="282"/>
    </row>
    <row r="879" spans="4:5">
      <c r="D879" s="282"/>
      <c r="E879" s="282"/>
    </row>
    <row r="880" spans="4:5">
      <c r="D880" s="282"/>
      <c r="E880" s="282"/>
    </row>
    <row r="881" spans="4:5">
      <c r="D881" s="282"/>
      <c r="E881" s="282"/>
    </row>
    <row r="882" spans="4:5">
      <c r="D882" s="282"/>
      <c r="E882" s="282"/>
    </row>
    <row r="883" spans="4:5">
      <c r="D883" s="282"/>
      <c r="E883" s="282"/>
    </row>
    <row r="884" spans="4:5">
      <c r="D884" s="282"/>
      <c r="E884" s="282"/>
    </row>
    <row r="885" spans="4:5">
      <c r="D885" s="282"/>
      <c r="E885" s="282"/>
    </row>
    <row r="886" spans="4:5">
      <c r="D886" s="282"/>
      <c r="E886" s="282"/>
    </row>
    <row r="887" spans="4:5">
      <c r="D887" s="282"/>
      <c r="E887" s="282"/>
    </row>
    <row r="888" spans="4:5">
      <c r="D888" s="282"/>
      <c r="E888" s="282"/>
    </row>
    <row r="889" spans="4:5">
      <c r="D889" s="282"/>
      <c r="E889" s="282"/>
    </row>
    <row r="890" spans="4:5">
      <c r="D890" s="282"/>
      <c r="E890" s="282"/>
    </row>
    <row r="891" spans="4:5">
      <c r="D891" s="282"/>
      <c r="E891" s="282"/>
    </row>
    <row r="892" spans="4:5">
      <c r="D892" s="282"/>
      <c r="E892" s="282"/>
    </row>
    <row r="893" spans="4:5">
      <c r="D893" s="282"/>
      <c r="E893" s="282"/>
    </row>
    <row r="894" spans="4:5">
      <c r="D894" s="282"/>
      <c r="E894" s="282"/>
    </row>
    <row r="895" spans="4:5">
      <c r="D895" s="282"/>
      <c r="E895" s="282"/>
    </row>
    <row r="896" spans="4:5">
      <c r="D896" s="282"/>
      <c r="E896" s="282"/>
    </row>
    <row r="897" spans="4:5">
      <c r="D897" s="282"/>
      <c r="E897" s="282"/>
    </row>
    <row r="898" spans="4:5">
      <c r="D898" s="282"/>
      <c r="E898" s="282"/>
    </row>
    <row r="899" spans="4:5">
      <c r="D899" s="282"/>
      <c r="E899" s="282"/>
    </row>
    <row r="900" spans="4:5">
      <c r="D900" s="282"/>
      <c r="E900" s="282"/>
    </row>
    <row r="901" spans="4:5">
      <c r="D901" s="282"/>
      <c r="E901" s="282"/>
    </row>
    <row r="902" spans="4:5">
      <c r="D902" s="282"/>
      <c r="E902" s="282"/>
    </row>
    <row r="903" spans="4:5">
      <c r="D903" s="282"/>
      <c r="E903" s="282"/>
    </row>
    <row r="904" spans="4:5">
      <c r="D904" s="282"/>
      <c r="E904" s="282"/>
    </row>
    <row r="905" spans="4:5">
      <c r="D905" s="282"/>
      <c r="E905" s="282"/>
    </row>
    <row r="906" spans="4:5">
      <c r="D906" s="282"/>
      <c r="E906" s="282"/>
    </row>
    <row r="907" spans="4:5">
      <c r="D907" s="282"/>
      <c r="E907" s="282"/>
    </row>
    <row r="908" spans="4:5">
      <c r="D908" s="282"/>
      <c r="E908" s="282"/>
    </row>
    <row r="909" spans="4:5">
      <c r="D909" s="282"/>
      <c r="E909" s="282"/>
    </row>
    <row r="910" spans="4:5">
      <c r="D910" s="282"/>
      <c r="E910" s="282"/>
    </row>
    <row r="911" spans="4:5">
      <c r="D911" s="282"/>
      <c r="E911" s="282"/>
    </row>
    <row r="912" spans="4:5">
      <c r="D912" s="282"/>
      <c r="E912" s="282"/>
    </row>
    <row r="913" spans="4:5">
      <c r="D913" s="282"/>
      <c r="E913" s="282"/>
    </row>
    <row r="914" spans="4:5">
      <c r="D914" s="282"/>
      <c r="E914" s="282"/>
    </row>
    <row r="915" spans="4:5">
      <c r="D915" s="282"/>
      <c r="E915" s="282"/>
    </row>
    <row r="916" spans="4:5">
      <c r="D916" s="282"/>
      <c r="E916" s="282"/>
    </row>
    <row r="917" spans="4:5">
      <c r="D917" s="282"/>
      <c r="E917" s="282"/>
    </row>
    <row r="918" spans="4:5">
      <c r="D918" s="282"/>
      <c r="E918" s="282"/>
    </row>
    <row r="919" spans="4:5">
      <c r="D919" s="282"/>
      <c r="E919" s="282"/>
    </row>
    <row r="920" spans="4:5">
      <c r="D920" s="282"/>
      <c r="E920" s="282"/>
    </row>
    <row r="921" spans="4:5">
      <c r="D921" s="282"/>
      <c r="E921" s="282"/>
    </row>
    <row r="922" spans="4:5">
      <c r="D922" s="282"/>
      <c r="E922" s="282"/>
    </row>
    <row r="923" spans="4:5">
      <c r="D923" s="282"/>
      <c r="E923" s="282"/>
    </row>
    <row r="924" spans="4:5">
      <c r="D924" s="282"/>
      <c r="E924" s="282"/>
    </row>
    <row r="925" spans="4:5">
      <c r="D925" s="282"/>
      <c r="E925" s="282"/>
    </row>
    <row r="926" spans="4:5">
      <c r="D926" s="282"/>
      <c r="E926" s="282"/>
    </row>
    <row r="927" spans="4:5">
      <c r="D927" s="282"/>
      <c r="E927" s="282"/>
    </row>
    <row r="928" spans="4:5">
      <c r="D928" s="282"/>
      <c r="E928" s="282"/>
    </row>
    <row r="929" spans="4:5">
      <c r="D929" s="282"/>
      <c r="E929" s="282"/>
    </row>
    <row r="930" spans="4:5">
      <c r="D930" s="282"/>
      <c r="E930" s="282"/>
    </row>
    <row r="931" spans="4:5">
      <c r="D931" s="282"/>
      <c r="E931" s="282"/>
    </row>
    <row r="932" spans="4:5">
      <c r="D932" s="282"/>
      <c r="E932" s="282"/>
    </row>
    <row r="933" spans="4:5">
      <c r="D933" s="282"/>
      <c r="E933" s="282"/>
    </row>
    <row r="934" spans="4:5">
      <c r="D934" s="282"/>
      <c r="E934" s="282"/>
    </row>
    <row r="935" spans="4:5">
      <c r="D935" s="282"/>
      <c r="E935" s="282"/>
    </row>
    <row r="936" spans="4:5">
      <c r="D936" s="282"/>
      <c r="E936" s="282"/>
    </row>
    <row r="937" spans="4:5">
      <c r="D937" s="282"/>
      <c r="E937" s="282"/>
    </row>
    <row r="938" spans="4:5">
      <c r="D938" s="282"/>
      <c r="E938" s="282"/>
    </row>
    <row r="939" spans="4:5">
      <c r="D939" s="282"/>
      <c r="E939" s="282"/>
    </row>
    <row r="940" spans="4:5">
      <c r="D940" s="282"/>
      <c r="E940" s="282"/>
    </row>
    <row r="941" spans="4:5">
      <c r="D941" s="282"/>
      <c r="E941" s="282"/>
    </row>
    <row r="942" spans="4:5">
      <c r="D942" s="282"/>
      <c r="E942" s="282"/>
    </row>
    <row r="943" spans="4:5">
      <c r="D943" s="282"/>
      <c r="E943" s="282"/>
    </row>
    <row r="944" spans="4:5">
      <c r="D944" s="282"/>
      <c r="E944" s="282"/>
    </row>
    <row r="945" spans="4:5">
      <c r="D945" s="282"/>
      <c r="E945" s="282"/>
    </row>
    <row r="946" spans="4:5">
      <c r="D946" s="282"/>
      <c r="E946" s="282"/>
    </row>
    <row r="947" spans="4:5">
      <c r="D947" s="282"/>
      <c r="E947" s="282"/>
    </row>
    <row r="948" spans="4:5">
      <c r="D948" s="282"/>
      <c r="E948" s="282"/>
    </row>
    <row r="949" spans="4:5">
      <c r="D949" s="282"/>
      <c r="E949" s="282"/>
    </row>
    <row r="950" spans="4:5">
      <c r="D950" s="282"/>
      <c r="E950" s="282"/>
    </row>
    <row r="951" spans="4:5">
      <c r="D951" s="282"/>
      <c r="E951" s="282"/>
    </row>
    <row r="952" spans="4:5">
      <c r="D952" s="282"/>
      <c r="E952" s="282"/>
    </row>
    <row r="953" spans="4:5">
      <c r="D953" s="282"/>
      <c r="E953" s="282"/>
    </row>
    <row r="954" spans="4:5">
      <c r="D954" s="282"/>
      <c r="E954" s="282"/>
    </row>
    <row r="955" spans="4:5">
      <c r="D955" s="282"/>
      <c r="E955" s="282"/>
    </row>
    <row r="956" spans="4:5">
      <c r="D956" s="282"/>
      <c r="E956" s="282"/>
    </row>
    <row r="957" spans="4:5">
      <c r="D957" s="282"/>
      <c r="E957" s="282"/>
    </row>
    <row r="958" spans="4:5">
      <c r="D958" s="282"/>
      <c r="E958" s="282"/>
    </row>
    <row r="959" spans="4:5">
      <c r="D959" s="282"/>
      <c r="E959" s="282"/>
    </row>
    <row r="960" spans="4:5">
      <c r="D960" s="282"/>
      <c r="E960" s="282"/>
    </row>
    <row r="961" spans="4:5">
      <c r="D961" s="282"/>
      <c r="E961" s="282"/>
    </row>
    <row r="962" spans="4:5">
      <c r="D962" s="282"/>
      <c r="E962" s="282"/>
    </row>
    <row r="963" spans="4:5">
      <c r="D963" s="282"/>
      <c r="E963" s="282"/>
    </row>
    <row r="964" spans="4:5">
      <c r="D964" s="282"/>
      <c r="E964" s="282"/>
    </row>
    <row r="965" spans="4:5">
      <c r="D965" s="282"/>
      <c r="E965" s="282"/>
    </row>
    <row r="966" spans="4:5">
      <c r="D966" s="282"/>
      <c r="E966" s="282"/>
    </row>
    <row r="967" spans="4:5">
      <c r="D967" s="282"/>
      <c r="E967" s="282"/>
    </row>
    <row r="968" spans="4:5">
      <c r="D968" s="282"/>
      <c r="E968" s="282"/>
    </row>
    <row r="969" spans="4:5">
      <c r="D969" s="282"/>
      <c r="E969" s="282"/>
    </row>
    <row r="970" spans="4:5">
      <c r="D970" s="282"/>
      <c r="E970" s="282"/>
    </row>
    <row r="971" spans="4:5">
      <c r="D971" s="282"/>
      <c r="E971" s="282"/>
    </row>
    <row r="972" spans="4:5">
      <c r="D972" s="282"/>
      <c r="E972" s="282"/>
    </row>
    <row r="973" spans="4:5">
      <c r="D973" s="282"/>
      <c r="E973" s="282"/>
    </row>
    <row r="974" spans="4:5">
      <c r="D974" s="282"/>
      <c r="E974" s="282"/>
    </row>
    <row r="975" spans="4:5">
      <c r="D975" s="282"/>
      <c r="E975" s="282"/>
    </row>
    <row r="976" spans="4:5">
      <c r="D976" s="282"/>
      <c r="E976" s="282"/>
    </row>
    <row r="977" spans="4:5">
      <c r="D977" s="282"/>
      <c r="E977" s="282"/>
    </row>
    <row r="978" spans="4:5">
      <c r="D978" s="282"/>
      <c r="E978" s="282"/>
    </row>
    <row r="979" spans="4:5">
      <c r="D979" s="282"/>
      <c r="E979" s="282"/>
    </row>
    <row r="980" spans="4:5">
      <c r="D980" s="282"/>
      <c r="E980" s="282"/>
    </row>
    <row r="981" spans="4:5">
      <c r="D981" s="282"/>
      <c r="E981" s="282"/>
    </row>
    <row r="982" spans="4:5">
      <c r="D982" s="282"/>
      <c r="E982" s="282"/>
    </row>
    <row r="983" spans="4:5">
      <c r="D983" s="282"/>
      <c r="E983" s="282"/>
    </row>
    <row r="984" spans="4:5">
      <c r="D984" s="282"/>
      <c r="E984" s="282"/>
    </row>
    <row r="985" spans="4:5">
      <c r="D985" s="282"/>
      <c r="E985" s="282"/>
    </row>
    <row r="986" spans="4:5">
      <c r="D986" s="282"/>
      <c r="E986" s="282"/>
    </row>
    <row r="987" spans="4:5">
      <c r="D987" s="282"/>
      <c r="E987" s="282"/>
    </row>
    <row r="988" spans="4:5">
      <c r="D988" s="282"/>
      <c r="E988" s="282"/>
    </row>
    <row r="989" spans="4:5">
      <c r="D989" s="282"/>
      <c r="E989" s="282"/>
    </row>
    <row r="990" spans="4:5">
      <c r="D990" s="282"/>
      <c r="E990" s="282"/>
    </row>
    <row r="991" spans="4:5">
      <c r="D991" s="282"/>
      <c r="E991" s="282"/>
    </row>
    <row r="992" spans="4:5">
      <c r="D992" s="282"/>
      <c r="E992" s="282"/>
    </row>
    <row r="993" spans="4:5">
      <c r="D993" s="282"/>
      <c r="E993" s="282"/>
    </row>
    <row r="994" spans="4:5">
      <c r="D994" s="282"/>
      <c r="E994" s="282"/>
    </row>
    <row r="995" spans="4:5">
      <c r="D995" s="282"/>
      <c r="E995" s="282"/>
    </row>
    <row r="996" spans="4:5">
      <c r="D996" s="282"/>
      <c r="E996" s="282"/>
    </row>
    <row r="997" spans="4:5">
      <c r="D997" s="282"/>
      <c r="E997" s="282"/>
    </row>
    <row r="998" spans="4:5">
      <c r="D998" s="282"/>
      <c r="E998" s="282"/>
    </row>
    <row r="999" spans="4:5">
      <c r="D999" s="282"/>
      <c r="E999" s="282"/>
    </row>
    <row r="1000" spans="4:5">
      <c r="D1000" s="282"/>
      <c r="E1000" s="282"/>
    </row>
    <row r="1001" spans="4:5">
      <c r="D1001" s="282"/>
      <c r="E1001" s="282"/>
    </row>
    <row r="1002" spans="4:5">
      <c r="D1002" s="282"/>
      <c r="E1002" s="282"/>
    </row>
    <row r="1003" spans="4:5">
      <c r="D1003" s="282"/>
      <c r="E1003" s="282"/>
    </row>
    <row r="1004" spans="4:5">
      <c r="D1004" s="282"/>
      <c r="E1004" s="282"/>
    </row>
    <row r="1005" spans="4:5">
      <c r="D1005" s="282"/>
      <c r="E1005" s="282"/>
    </row>
    <row r="1006" spans="4:5">
      <c r="D1006" s="282"/>
      <c r="E1006" s="282"/>
    </row>
    <row r="1007" spans="4:5">
      <c r="D1007" s="282"/>
      <c r="E1007" s="282"/>
    </row>
    <row r="1008" spans="4:5">
      <c r="D1008" s="282"/>
      <c r="E1008" s="282"/>
    </row>
    <row r="1009" spans="4:5">
      <c r="D1009" s="282"/>
      <c r="E1009" s="282"/>
    </row>
    <row r="1010" spans="4:5">
      <c r="D1010" s="282"/>
      <c r="E1010" s="282"/>
    </row>
    <row r="1011" spans="4:5">
      <c r="D1011" s="282"/>
      <c r="E1011" s="282"/>
    </row>
    <row r="1012" spans="4:5">
      <c r="D1012" s="282"/>
      <c r="E1012" s="282"/>
    </row>
    <row r="1013" spans="4:5">
      <c r="D1013" s="282"/>
      <c r="E1013" s="282"/>
    </row>
    <row r="1014" spans="4:5">
      <c r="D1014" s="282"/>
      <c r="E1014" s="282"/>
    </row>
    <row r="1015" spans="4:5">
      <c r="D1015" s="282"/>
      <c r="E1015" s="282"/>
    </row>
    <row r="1016" spans="4:5">
      <c r="D1016" s="282"/>
      <c r="E1016" s="282"/>
    </row>
    <row r="1017" spans="4:5">
      <c r="D1017" s="282"/>
      <c r="E1017" s="282"/>
    </row>
    <row r="1018" spans="4:5">
      <c r="D1018" s="282"/>
      <c r="E1018" s="282"/>
    </row>
    <row r="1019" spans="4:5">
      <c r="D1019" s="282"/>
      <c r="E1019" s="282"/>
    </row>
    <row r="1020" spans="4:5">
      <c r="D1020" s="282"/>
      <c r="E1020" s="282"/>
    </row>
    <row r="1021" spans="4:5">
      <c r="D1021" s="282"/>
      <c r="E1021" s="282"/>
    </row>
    <row r="1022" spans="4:5">
      <c r="D1022" s="282"/>
      <c r="E1022" s="282"/>
    </row>
    <row r="1023" spans="4:5">
      <c r="D1023" s="282"/>
      <c r="E1023" s="282"/>
    </row>
    <row r="1024" spans="4:5">
      <c r="D1024" s="282"/>
      <c r="E1024" s="282"/>
    </row>
    <row r="1025" spans="4:5">
      <c r="D1025" s="282"/>
      <c r="E1025" s="282"/>
    </row>
    <row r="1026" spans="4:5">
      <c r="D1026" s="282"/>
      <c r="E1026" s="282"/>
    </row>
    <row r="1027" spans="4:5">
      <c r="D1027" s="282"/>
      <c r="E1027" s="282"/>
    </row>
    <row r="1028" spans="4:5">
      <c r="D1028" s="282"/>
      <c r="E1028" s="282"/>
    </row>
    <row r="1029" spans="4:5">
      <c r="D1029" s="282"/>
      <c r="E1029" s="282"/>
    </row>
    <row r="1030" spans="4:5">
      <c r="D1030" s="282"/>
      <c r="E1030" s="282"/>
    </row>
    <row r="1031" spans="4:5">
      <c r="D1031" s="282"/>
      <c r="E1031" s="282"/>
    </row>
    <row r="1032" spans="4:5">
      <c r="D1032" s="282"/>
      <c r="E1032" s="282"/>
    </row>
    <row r="1033" spans="4:5">
      <c r="D1033" s="282"/>
      <c r="E1033" s="282"/>
    </row>
    <row r="1034" spans="4:5">
      <c r="D1034" s="282"/>
      <c r="E1034" s="282"/>
    </row>
    <row r="1035" spans="4:5">
      <c r="D1035" s="282"/>
      <c r="E1035" s="282"/>
    </row>
    <row r="1036" spans="4:5">
      <c r="D1036" s="282"/>
      <c r="E1036" s="282"/>
    </row>
    <row r="1037" spans="4:5">
      <c r="D1037" s="282"/>
      <c r="E1037" s="282"/>
    </row>
    <row r="1038" spans="4:5">
      <c r="D1038" s="282"/>
      <c r="E1038" s="282"/>
    </row>
    <row r="1039" spans="4:5">
      <c r="D1039" s="282"/>
      <c r="E1039" s="282"/>
    </row>
    <row r="1040" spans="4:5">
      <c r="D1040" s="282"/>
      <c r="E1040" s="282"/>
    </row>
    <row r="1041" spans="4:5">
      <c r="D1041" s="282"/>
      <c r="E1041" s="282"/>
    </row>
    <row r="1042" spans="4:5">
      <c r="D1042" s="282"/>
      <c r="E1042" s="282"/>
    </row>
    <row r="1043" spans="4:5">
      <c r="D1043" s="282"/>
      <c r="E1043" s="282"/>
    </row>
    <row r="1044" spans="4:5">
      <c r="D1044" s="282"/>
      <c r="E1044" s="282"/>
    </row>
    <row r="1045" spans="4:5">
      <c r="D1045" s="282"/>
      <c r="E1045" s="282"/>
    </row>
    <row r="1046" spans="4:5">
      <c r="D1046" s="282"/>
      <c r="E1046" s="282"/>
    </row>
    <row r="1047" spans="4:5">
      <c r="D1047" s="282"/>
      <c r="E1047" s="282"/>
    </row>
    <row r="1048" spans="4:5">
      <c r="D1048" s="282"/>
      <c r="E1048" s="282"/>
    </row>
    <row r="1049" spans="4:5">
      <c r="D1049" s="282"/>
      <c r="E1049" s="282"/>
    </row>
    <row r="1050" spans="4:5">
      <c r="D1050" s="282"/>
      <c r="E1050" s="282"/>
    </row>
    <row r="1051" spans="4:5">
      <c r="D1051" s="282"/>
      <c r="E1051" s="282"/>
    </row>
    <row r="1052" spans="4:5">
      <c r="D1052" s="282"/>
      <c r="E1052" s="282"/>
    </row>
    <row r="1053" spans="4:5">
      <c r="D1053" s="282"/>
      <c r="E1053" s="282"/>
    </row>
    <row r="1054" spans="4:5">
      <c r="D1054" s="282"/>
      <c r="E1054" s="282"/>
    </row>
    <row r="1055" spans="4:5">
      <c r="D1055" s="282"/>
      <c r="E1055" s="282"/>
    </row>
    <row r="1056" spans="4:5">
      <c r="D1056" s="282"/>
      <c r="E1056" s="282"/>
    </row>
    <row r="1057" spans="4:5">
      <c r="D1057" s="282"/>
      <c r="E1057" s="282"/>
    </row>
    <row r="1058" spans="4:5">
      <c r="D1058" s="282"/>
      <c r="E1058" s="282"/>
    </row>
    <row r="1059" spans="4:5">
      <c r="D1059" s="282"/>
      <c r="E1059" s="282"/>
    </row>
    <row r="1060" spans="4:5">
      <c r="D1060" s="282"/>
      <c r="E1060" s="282"/>
    </row>
    <row r="1061" spans="4:5">
      <c r="D1061" s="282"/>
      <c r="E1061" s="282"/>
    </row>
    <row r="1062" spans="4:5">
      <c r="D1062" s="282"/>
      <c r="E1062" s="282"/>
    </row>
    <row r="1063" spans="4:5">
      <c r="D1063" s="282"/>
      <c r="E1063" s="282"/>
    </row>
    <row r="1064" spans="4:5">
      <c r="D1064" s="282"/>
      <c r="E1064" s="282"/>
    </row>
    <row r="1065" spans="4:5">
      <c r="D1065" s="282"/>
      <c r="E1065" s="282"/>
    </row>
    <row r="1066" spans="4:5">
      <c r="D1066" s="282"/>
      <c r="E1066" s="282"/>
    </row>
    <row r="1067" spans="4:5">
      <c r="D1067" s="282"/>
      <c r="E1067" s="282"/>
    </row>
    <row r="1068" spans="4:5">
      <c r="D1068" s="282"/>
      <c r="E1068" s="282"/>
    </row>
    <row r="1069" spans="4:5">
      <c r="D1069" s="282"/>
      <c r="E1069" s="282"/>
    </row>
    <row r="1070" spans="4:5">
      <c r="D1070" s="282"/>
      <c r="E1070" s="282"/>
    </row>
    <row r="1071" spans="4:5">
      <c r="D1071" s="282"/>
      <c r="E1071" s="282"/>
    </row>
    <row r="1072" spans="4:5">
      <c r="D1072" s="282"/>
      <c r="E1072" s="282"/>
    </row>
    <row r="1073" spans="4:5">
      <c r="D1073" s="282"/>
      <c r="E1073" s="282"/>
    </row>
    <row r="1074" spans="4:5">
      <c r="D1074" s="282"/>
      <c r="E1074" s="282"/>
    </row>
    <row r="1075" spans="4:5">
      <c r="D1075" s="282"/>
      <c r="E1075" s="282"/>
    </row>
    <row r="1076" spans="4:5">
      <c r="D1076" s="282"/>
      <c r="E1076" s="282"/>
    </row>
    <row r="1077" spans="4:5">
      <c r="D1077" s="282"/>
      <c r="E1077" s="282"/>
    </row>
    <row r="1078" spans="4:5">
      <c r="D1078" s="282"/>
      <c r="E1078" s="282"/>
    </row>
    <row r="1079" spans="4:5">
      <c r="D1079" s="282"/>
      <c r="E1079" s="282"/>
    </row>
    <row r="1080" spans="4:5">
      <c r="D1080" s="282"/>
      <c r="E1080" s="282"/>
    </row>
    <row r="1081" spans="4:5">
      <c r="D1081" s="282"/>
      <c r="E1081" s="282"/>
    </row>
    <row r="1082" spans="4:5">
      <c r="D1082" s="282"/>
      <c r="E1082" s="282"/>
    </row>
    <row r="1083" spans="4:5">
      <c r="D1083" s="282"/>
      <c r="E1083" s="282"/>
    </row>
    <row r="1084" spans="4:5">
      <c r="D1084" s="282"/>
      <c r="E1084" s="282"/>
    </row>
    <row r="1085" spans="4:5">
      <c r="D1085" s="282"/>
      <c r="E1085" s="282"/>
    </row>
    <row r="1086" spans="4:5">
      <c r="D1086" s="282"/>
      <c r="E1086" s="282"/>
    </row>
    <row r="1087" spans="4:5">
      <c r="D1087" s="282"/>
      <c r="E1087" s="282"/>
    </row>
    <row r="1088" spans="4:5">
      <c r="D1088" s="282"/>
      <c r="E1088" s="282"/>
    </row>
    <row r="1089" spans="4:5">
      <c r="D1089" s="282"/>
      <c r="E1089" s="282"/>
    </row>
    <row r="1090" spans="4:5">
      <c r="D1090" s="282"/>
      <c r="E1090" s="282"/>
    </row>
    <row r="1091" spans="4:5">
      <c r="D1091" s="282"/>
      <c r="E1091" s="282"/>
    </row>
    <row r="1092" spans="4:5">
      <c r="D1092" s="282"/>
      <c r="E1092" s="282"/>
    </row>
    <row r="1093" spans="4:5">
      <c r="D1093" s="282"/>
      <c r="E1093" s="282"/>
    </row>
    <row r="1094" spans="4:5">
      <c r="D1094" s="282"/>
      <c r="E1094" s="282"/>
    </row>
    <row r="1095" spans="4:5">
      <c r="D1095" s="282"/>
      <c r="E1095" s="282"/>
    </row>
    <row r="1096" spans="4:5">
      <c r="D1096" s="282"/>
      <c r="E1096" s="282"/>
    </row>
    <row r="1097" spans="4:5">
      <c r="D1097" s="282"/>
      <c r="E1097" s="282"/>
    </row>
    <row r="1098" spans="4:5">
      <c r="D1098" s="282"/>
      <c r="E1098" s="282"/>
    </row>
    <row r="1099" spans="4:5">
      <c r="D1099" s="282"/>
      <c r="E1099" s="282"/>
    </row>
    <row r="1100" spans="4:5">
      <c r="D1100" s="282"/>
      <c r="E1100" s="282"/>
    </row>
    <row r="1101" spans="4:5">
      <c r="D1101" s="282"/>
      <c r="E1101" s="282"/>
    </row>
    <row r="1102" spans="4:5">
      <c r="D1102" s="282"/>
      <c r="E1102" s="282"/>
    </row>
    <row r="1103" spans="4:5">
      <c r="D1103" s="282"/>
      <c r="E1103" s="282"/>
    </row>
    <row r="1104" spans="4:5">
      <c r="D1104" s="282"/>
      <c r="E1104" s="282"/>
    </row>
    <row r="1105" spans="4:5">
      <c r="D1105" s="282"/>
      <c r="E1105" s="282"/>
    </row>
    <row r="1106" spans="4:5">
      <c r="D1106" s="282"/>
      <c r="E1106" s="282"/>
    </row>
    <row r="1107" spans="4:5">
      <c r="D1107" s="282"/>
      <c r="E1107" s="282"/>
    </row>
    <row r="1108" spans="4:5">
      <c r="D1108" s="282"/>
      <c r="E1108" s="282"/>
    </row>
    <row r="1109" spans="4:5">
      <c r="D1109" s="282"/>
      <c r="E1109" s="282"/>
    </row>
    <row r="1110" spans="4:5">
      <c r="D1110" s="282"/>
      <c r="E1110" s="282"/>
    </row>
    <row r="1111" spans="4:5">
      <c r="D1111" s="282"/>
      <c r="E1111" s="282"/>
    </row>
    <row r="1112" spans="4:5">
      <c r="D1112" s="282"/>
      <c r="E1112" s="282"/>
    </row>
    <row r="1113" spans="4:5">
      <c r="D1113" s="282"/>
      <c r="E1113" s="282"/>
    </row>
    <row r="1114" spans="4:5">
      <c r="D1114" s="282"/>
      <c r="E1114" s="282"/>
    </row>
    <row r="1115" spans="4:5">
      <c r="D1115" s="282"/>
      <c r="E1115" s="282"/>
    </row>
    <row r="1116" spans="4:5">
      <c r="D1116" s="282"/>
      <c r="E1116" s="282"/>
    </row>
    <row r="1117" spans="4:5">
      <c r="D1117" s="282"/>
      <c r="E1117" s="282"/>
    </row>
    <row r="1118" spans="4:5">
      <c r="D1118" s="282"/>
      <c r="E1118" s="282"/>
    </row>
    <row r="1119" spans="4:5">
      <c r="D1119" s="282"/>
      <c r="E1119" s="282"/>
    </row>
    <row r="1120" spans="4:5">
      <c r="D1120" s="282"/>
      <c r="E1120" s="282"/>
    </row>
    <row r="1121" spans="4:5">
      <c r="D1121" s="282"/>
      <c r="E1121" s="282"/>
    </row>
    <row r="1122" spans="4:5">
      <c r="D1122" s="282"/>
      <c r="E1122" s="282"/>
    </row>
    <row r="1123" spans="4:5">
      <c r="D1123" s="282"/>
      <c r="E1123" s="282"/>
    </row>
    <row r="1124" spans="4:5">
      <c r="D1124" s="282"/>
      <c r="E1124" s="282"/>
    </row>
    <row r="1125" spans="4:5">
      <c r="D1125" s="282"/>
      <c r="E1125" s="282"/>
    </row>
    <row r="1126" spans="4:5">
      <c r="D1126" s="282"/>
      <c r="E1126" s="282"/>
    </row>
    <row r="1127" spans="4:5">
      <c r="D1127" s="282"/>
      <c r="E1127" s="282"/>
    </row>
    <row r="1128" spans="4:5">
      <c r="D1128" s="282"/>
      <c r="E1128" s="282"/>
    </row>
    <row r="1129" spans="4:5">
      <c r="D1129" s="282"/>
      <c r="E1129" s="282"/>
    </row>
    <row r="1130" spans="4:5">
      <c r="D1130" s="282"/>
      <c r="E1130" s="282"/>
    </row>
    <row r="1131" spans="4:5">
      <c r="D1131" s="282"/>
      <c r="E1131" s="282"/>
    </row>
    <row r="1132" spans="4:5">
      <c r="D1132" s="282"/>
      <c r="E1132" s="282"/>
    </row>
    <row r="1133" spans="4:5">
      <c r="D1133" s="282"/>
      <c r="E1133" s="282"/>
    </row>
    <row r="1134" spans="4:5">
      <c r="D1134" s="282"/>
      <c r="E1134" s="282"/>
    </row>
    <row r="1135" spans="4:5">
      <c r="D1135" s="282"/>
      <c r="E1135" s="282"/>
    </row>
    <row r="1136" spans="4:5">
      <c r="D1136" s="282"/>
      <c r="E1136" s="282"/>
    </row>
    <row r="1137" spans="4:5">
      <c r="D1137" s="282"/>
      <c r="E1137" s="282"/>
    </row>
    <row r="1138" spans="4:5">
      <c r="D1138" s="282"/>
      <c r="E1138" s="282"/>
    </row>
    <row r="1139" spans="4:5">
      <c r="D1139" s="282"/>
      <c r="E1139" s="282"/>
    </row>
    <row r="1140" spans="4:5">
      <c r="D1140" s="282"/>
      <c r="E1140" s="282"/>
    </row>
    <row r="1141" spans="4:5">
      <c r="D1141" s="282"/>
      <c r="E1141" s="282"/>
    </row>
    <row r="1142" spans="4:5">
      <c r="D1142" s="282"/>
      <c r="E1142" s="282"/>
    </row>
    <row r="1143" spans="4:5">
      <c r="D1143" s="282"/>
      <c r="E1143" s="282"/>
    </row>
    <row r="1144" spans="4:5">
      <c r="D1144" s="282"/>
      <c r="E1144" s="282"/>
    </row>
    <row r="1145" spans="4:5">
      <c r="D1145" s="282"/>
      <c r="E1145" s="282"/>
    </row>
    <row r="1146" spans="4:5">
      <c r="D1146" s="282"/>
      <c r="E1146" s="282"/>
    </row>
    <row r="1147" spans="4:5">
      <c r="D1147" s="282"/>
      <c r="E1147" s="282"/>
    </row>
    <row r="1148" spans="4:5">
      <c r="D1148" s="282"/>
      <c r="E1148" s="282"/>
    </row>
    <row r="1149" spans="4:5">
      <c r="D1149" s="282"/>
      <c r="E1149" s="282"/>
    </row>
    <row r="1150" spans="4:5">
      <c r="D1150" s="282"/>
      <c r="E1150" s="282"/>
    </row>
    <row r="1151" spans="4:5">
      <c r="D1151" s="282"/>
      <c r="E1151" s="282"/>
    </row>
    <row r="1152" spans="4:5">
      <c r="D1152" s="282"/>
      <c r="E1152" s="282"/>
    </row>
    <row r="1153" spans="4:5">
      <c r="D1153" s="282"/>
      <c r="E1153" s="282"/>
    </row>
    <row r="1154" spans="4:5">
      <c r="D1154" s="282"/>
      <c r="E1154" s="282"/>
    </row>
    <row r="1155" spans="4:5">
      <c r="D1155" s="282"/>
      <c r="E1155" s="282"/>
    </row>
    <row r="1156" spans="4:5">
      <c r="D1156" s="282"/>
      <c r="E1156" s="282"/>
    </row>
    <row r="1157" spans="4:5">
      <c r="D1157" s="282"/>
      <c r="E1157" s="282"/>
    </row>
    <row r="1158" spans="4:5">
      <c r="D1158" s="282"/>
      <c r="E1158" s="282"/>
    </row>
    <row r="1159" spans="4:5">
      <c r="D1159" s="282"/>
      <c r="E1159" s="282"/>
    </row>
    <row r="1160" spans="4:5">
      <c r="D1160" s="282"/>
      <c r="E1160" s="282"/>
    </row>
    <row r="1161" spans="4:5">
      <c r="D1161" s="282"/>
      <c r="E1161" s="282"/>
    </row>
    <row r="1162" spans="4:5">
      <c r="D1162" s="282"/>
      <c r="E1162" s="282"/>
    </row>
    <row r="1163" spans="4:5">
      <c r="D1163" s="282"/>
      <c r="E1163" s="282"/>
    </row>
    <row r="1164" spans="4:5">
      <c r="D1164" s="282"/>
      <c r="E1164" s="282"/>
    </row>
    <row r="1165" spans="4:5">
      <c r="D1165" s="282"/>
      <c r="E1165" s="282"/>
    </row>
    <row r="1166" spans="4:5">
      <c r="D1166" s="282"/>
      <c r="E1166" s="282"/>
    </row>
    <row r="1167" spans="4:5">
      <c r="D1167" s="282"/>
      <c r="E1167" s="282"/>
    </row>
    <row r="1168" spans="4:5">
      <c r="D1168" s="282"/>
      <c r="E1168" s="282"/>
    </row>
    <row r="1169" spans="4:5">
      <c r="D1169" s="282"/>
      <c r="E1169" s="282"/>
    </row>
    <row r="1170" spans="4:5">
      <c r="D1170" s="282"/>
      <c r="E1170" s="282"/>
    </row>
    <row r="1171" spans="4:5">
      <c r="D1171" s="282"/>
      <c r="E1171" s="282"/>
    </row>
    <row r="1172" spans="4:5">
      <c r="D1172" s="282"/>
      <c r="E1172" s="282"/>
    </row>
    <row r="1173" spans="4:5">
      <c r="D1173" s="282"/>
      <c r="E1173" s="282"/>
    </row>
    <row r="1174" spans="4:5">
      <c r="D1174" s="282"/>
      <c r="E1174" s="282"/>
    </row>
    <row r="1175" spans="4:5">
      <c r="D1175" s="282"/>
      <c r="E1175" s="282"/>
    </row>
    <row r="1176" spans="4:5">
      <c r="D1176" s="282"/>
      <c r="E1176" s="282"/>
    </row>
    <row r="1177" spans="4:5">
      <c r="D1177" s="282"/>
      <c r="E1177" s="282"/>
    </row>
    <row r="1178" spans="4:5">
      <c r="D1178" s="282"/>
      <c r="E1178" s="282"/>
    </row>
    <row r="1179" spans="4:5">
      <c r="D1179" s="282"/>
      <c r="E1179" s="282"/>
    </row>
    <row r="1180" spans="4:5">
      <c r="D1180" s="282"/>
      <c r="E1180" s="282"/>
    </row>
    <row r="1181" spans="4:5">
      <c r="D1181" s="282"/>
      <c r="E1181" s="282"/>
    </row>
    <row r="1182" spans="4:5">
      <c r="D1182" s="282"/>
      <c r="E1182" s="282"/>
    </row>
    <row r="1183" spans="4:5">
      <c r="D1183" s="282"/>
      <c r="E1183" s="282"/>
    </row>
    <row r="1184" spans="4:5">
      <c r="D1184" s="282"/>
      <c r="E1184" s="282"/>
    </row>
    <row r="1185" spans="4:5">
      <c r="D1185" s="282"/>
      <c r="E1185" s="282"/>
    </row>
    <row r="1186" spans="4:5">
      <c r="D1186" s="282"/>
      <c r="E1186" s="282"/>
    </row>
    <row r="1187" spans="4:5">
      <c r="D1187" s="282"/>
      <c r="E1187" s="282"/>
    </row>
    <row r="1188" spans="4:5">
      <c r="D1188" s="282"/>
      <c r="E1188" s="282"/>
    </row>
    <row r="1189" spans="4:5">
      <c r="D1189" s="282"/>
      <c r="E1189" s="282"/>
    </row>
    <row r="1190" spans="4:5">
      <c r="D1190" s="282"/>
      <c r="E1190" s="282"/>
    </row>
    <row r="1191" spans="4:5">
      <c r="D1191" s="282"/>
      <c r="E1191" s="282"/>
    </row>
    <row r="1192" spans="4:5">
      <c r="D1192" s="282"/>
      <c r="E1192" s="282"/>
    </row>
    <row r="1193" spans="4:5">
      <c r="D1193" s="282"/>
      <c r="E1193" s="282"/>
    </row>
    <row r="1194" spans="4:5">
      <c r="D1194" s="282"/>
      <c r="E1194" s="282"/>
    </row>
    <row r="1195" spans="4:5">
      <c r="D1195" s="282"/>
      <c r="E1195" s="282"/>
    </row>
    <row r="1196" spans="4:5">
      <c r="D1196" s="282"/>
      <c r="E1196" s="282"/>
    </row>
    <row r="1197" spans="4:5">
      <c r="D1197" s="282"/>
      <c r="E1197" s="282"/>
    </row>
    <row r="1198" spans="4:5">
      <c r="D1198" s="282"/>
      <c r="E1198" s="282"/>
    </row>
    <row r="1199" spans="4:5">
      <c r="D1199" s="282"/>
      <c r="E1199" s="282"/>
    </row>
    <row r="1200" spans="4:5">
      <c r="D1200" s="282"/>
      <c r="E1200" s="282"/>
    </row>
    <row r="1201" spans="4:5">
      <c r="D1201" s="282"/>
      <c r="E1201" s="282"/>
    </row>
    <row r="1202" spans="4:5">
      <c r="D1202" s="282"/>
      <c r="E1202" s="282"/>
    </row>
    <row r="1203" spans="4:5">
      <c r="D1203" s="282"/>
      <c r="E1203" s="282"/>
    </row>
    <row r="1204" spans="4:5">
      <c r="D1204" s="282"/>
      <c r="E1204" s="282"/>
    </row>
    <row r="1205" spans="4:5">
      <c r="D1205" s="282"/>
      <c r="E1205" s="282"/>
    </row>
    <row r="1206" spans="4:5">
      <c r="D1206" s="282"/>
      <c r="E1206" s="282"/>
    </row>
    <row r="1207" spans="4:5">
      <c r="D1207" s="282"/>
      <c r="E1207" s="282"/>
    </row>
    <row r="1208" spans="4:5">
      <c r="D1208" s="282"/>
      <c r="E1208" s="282"/>
    </row>
    <row r="1209" spans="4:5">
      <c r="D1209" s="282"/>
      <c r="E1209" s="282"/>
    </row>
    <row r="1210" spans="4:5">
      <c r="D1210" s="282"/>
      <c r="E1210" s="282"/>
    </row>
    <row r="1211" spans="4:5">
      <c r="D1211" s="282"/>
      <c r="E1211" s="282"/>
    </row>
    <row r="1212" spans="4:5">
      <c r="D1212" s="282"/>
      <c r="E1212" s="282"/>
    </row>
    <row r="1213" spans="4:5">
      <c r="D1213" s="282"/>
      <c r="E1213" s="282"/>
    </row>
    <row r="1214" spans="4:5">
      <c r="D1214" s="282"/>
      <c r="E1214" s="282"/>
    </row>
    <row r="1215" spans="4:5">
      <c r="D1215" s="282"/>
      <c r="E1215" s="282"/>
    </row>
    <row r="1216" spans="4:5">
      <c r="D1216" s="282"/>
      <c r="E1216" s="282"/>
    </row>
    <row r="1217" spans="4:5">
      <c r="D1217" s="282"/>
      <c r="E1217" s="282"/>
    </row>
    <row r="1218" spans="4:5">
      <c r="D1218" s="282"/>
      <c r="E1218" s="282"/>
    </row>
    <row r="1219" spans="4:5">
      <c r="D1219" s="282"/>
      <c r="E1219" s="282"/>
    </row>
    <row r="1220" spans="4:5">
      <c r="D1220" s="282"/>
      <c r="E1220" s="282"/>
    </row>
    <row r="1221" spans="4:5">
      <c r="D1221" s="282"/>
      <c r="E1221" s="282"/>
    </row>
    <row r="1222" spans="4:5">
      <c r="D1222" s="282"/>
      <c r="E1222" s="282"/>
    </row>
    <row r="1223" spans="4:5">
      <c r="D1223" s="282"/>
      <c r="E1223" s="282"/>
    </row>
    <row r="1224" spans="4:5">
      <c r="D1224" s="282"/>
      <c r="E1224" s="282"/>
    </row>
    <row r="1225" spans="4:5">
      <c r="D1225" s="282"/>
      <c r="E1225" s="282"/>
    </row>
    <row r="1226" spans="4:5">
      <c r="D1226" s="282"/>
      <c r="E1226" s="282"/>
    </row>
    <row r="1227" spans="4:5">
      <c r="D1227" s="282"/>
      <c r="E1227" s="282"/>
    </row>
    <row r="1228" spans="4:5">
      <c r="D1228" s="282"/>
      <c r="E1228" s="282"/>
    </row>
    <row r="1229" spans="4:5">
      <c r="D1229" s="282"/>
      <c r="E1229" s="282"/>
    </row>
    <row r="1230" spans="4:5">
      <c r="D1230" s="282"/>
      <c r="E1230" s="282"/>
    </row>
    <row r="1231" spans="4:5">
      <c r="D1231" s="282"/>
      <c r="E1231" s="282"/>
    </row>
    <row r="1232" spans="4:5">
      <c r="D1232" s="282"/>
      <c r="E1232" s="282"/>
    </row>
    <row r="1233" spans="4:5">
      <c r="D1233" s="282"/>
      <c r="E1233" s="282"/>
    </row>
    <row r="1234" spans="4:5">
      <c r="D1234" s="282"/>
      <c r="E1234" s="282"/>
    </row>
    <row r="1235" spans="4:5">
      <c r="D1235" s="282"/>
      <c r="E1235" s="282"/>
    </row>
    <row r="1236" spans="4:5">
      <c r="D1236" s="282"/>
      <c r="E1236" s="282"/>
    </row>
    <row r="1237" spans="4:5">
      <c r="D1237" s="282"/>
      <c r="E1237" s="282"/>
    </row>
    <row r="1238" spans="4:5">
      <c r="D1238" s="282"/>
      <c r="E1238" s="282"/>
    </row>
    <row r="1239" spans="4:5">
      <c r="D1239" s="282"/>
      <c r="E1239" s="282"/>
    </row>
    <row r="1240" spans="4:5">
      <c r="D1240" s="282"/>
      <c r="E1240" s="282"/>
    </row>
    <row r="1241" spans="4:5">
      <c r="D1241" s="282"/>
      <c r="E1241" s="282"/>
    </row>
    <row r="1242" spans="4:5">
      <c r="D1242" s="282"/>
      <c r="E1242" s="282"/>
    </row>
    <row r="1243" spans="4:5">
      <c r="D1243" s="282"/>
      <c r="E1243" s="282"/>
    </row>
    <row r="1244" spans="4:5">
      <c r="D1244" s="282"/>
      <c r="E1244" s="282"/>
    </row>
    <row r="1245" spans="4:5">
      <c r="D1245" s="282"/>
      <c r="E1245" s="282"/>
    </row>
    <row r="1246" spans="4:5">
      <c r="D1246" s="282"/>
      <c r="E1246" s="282"/>
    </row>
    <row r="1247" spans="4:5">
      <c r="D1247" s="282"/>
      <c r="E1247" s="282"/>
    </row>
    <row r="1248" spans="4:5">
      <c r="D1248" s="282"/>
      <c r="E1248" s="282"/>
    </row>
    <row r="1249" spans="4:5">
      <c r="D1249" s="282"/>
      <c r="E1249" s="282"/>
    </row>
    <row r="1250" spans="4:5">
      <c r="D1250" s="282"/>
      <c r="E1250" s="282"/>
    </row>
    <row r="1251" spans="4:5">
      <c r="D1251" s="282"/>
      <c r="E1251" s="282"/>
    </row>
    <row r="1252" spans="4:5">
      <c r="D1252" s="282"/>
      <c r="E1252" s="282"/>
    </row>
    <row r="1253" spans="4:5">
      <c r="D1253" s="282"/>
      <c r="E1253" s="282"/>
    </row>
    <row r="1254" spans="4:5">
      <c r="D1254" s="282"/>
      <c r="E1254" s="282"/>
    </row>
    <row r="1255" spans="4:5">
      <c r="D1255" s="282"/>
      <c r="E1255" s="282"/>
    </row>
    <row r="1256" spans="4:5">
      <c r="D1256" s="282"/>
      <c r="E1256" s="282"/>
    </row>
    <row r="1257" spans="4:5">
      <c r="D1257" s="282"/>
      <c r="E1257" s="282"/>
    </row>
    <row r="1258" spans="4:5">
      <c r="D1258" s="282"/>
      <c r="E1258" s="282"/>
    </row>
    <row r="1259" spans="4:5">
      <c r="D1259" s="282"/>
      <c r="E1259" s="282"/>
    </row>
    <row r="1260" spans="4:5">
      <c r="D1260" s="282"/>
      <c r="E1260" s="282"/>
    </row>
    <row r="1261" spans="4:5">
      <c r="D1261" s="282"/>
      <c r="E1261" s="282"/>
    </row>
    <row r="1262" spans="4:5">
      <c r="D1262" s="282"/>
      <c r="E1262" s="282"/>
    </row>
    <row r="1263" spans="4:5">
      <c r="D1263" s="282"/>
      <c r="E1263" s="282"/>
    </row>
    <row r="1264" spans="4:5">
      <c r="D1264" s="282"/>
      <c r="E1264" s="282"/>
    </row>
    <row r="1265" spans="4:5">
      <c r="D1265" s="282"/>
      <c r="E1265" s="282"/>
    </row>
    <row r="1266" spans="4:5">
      <c r="D1266" s="282"/>
      <c r="E1266" s="282"/>
    </row>
    <row r="1267" spans="4:5">
      <c r="D1267" s="282"/>
      <c r="E1267" s="282"/>
    </row>
    <row r="1268" spans="4:5">
      <c r="D1268" s="282"/>
      <c r="E1268" s="282"/>
    </row>
    <row r="1269" spans="4:5">
      <c r="D1269" s="282"/>
      <c r="E1269" s="282"/>
    </row>
    <row r="1270" spans="4:5">
      <c r="D1270" s="282"/>
      <c r="E1270" s="282"/>
    </row>
    <row r="1271" spans="4:5">
      <c r="D1271" s="282"/>
      <c r="E1271" s="282"/>
    </row>
    <row r="1272" spans="4:5">
      <c r="D1272" s="282"/>
      <c r="E1272" s="282"/>
    </row>
    <row r="1273" spans="4:5">
      <c r="D1273" s="282"/>
      <c r="E1273" s="282"/>
    </row>
    <row r="1274" spans="4:5">
      <c r="D1274" s="282"/>
      <c r="E1274" s="282"/>
    </row>
    <row r="1275" spans="4:5">
      <c r="D1275" s="282"/>
      <c r="E1275" s="282"/>
    </row>
    <row r="1276" spans="4:5">
      <c r="D1276" s="282"/>
      <c r="E1276" s="282"/>
    </row>
    <row r="1277" spans="4:5">
      <c r="D1277" s="282"/>
      <c r="E1277" s="282"/>
    </row>
    <row r="1278" spans="4:5">
      <c r="D1278" s="282"/>
      <c r="E1278" s="282"/>
    </row>
    <row r="1279" spans="4:5">
      <c r="D1279" s="282"/>
      <c r="E1279" s="282"/>
    </row>
    <row r="1280" spans="4:5">
      <c r="D1280" s="282"/>
      <c r="E1280" s="282"/>
    </row>
    <row r="1281" spans="4:5">
      <c r="D1281" s="282"/>
      <c r="E1281" s="282"/>
    </row>
    <row r="1282" spans="4:5">
      <c r="D1282" s="282"/>
      <c r="E1282" s="282"/>
    </row>
    <row r="1283" spans="4:5">
      <c r="D1283" s="282"/>
      <c r="E1283" s="282"/>
    </row>
    <row r="1284" spans="4:5">
      <c r="D1284" s="282"/>
      <c r="E1284" s="282"/>
    </row>
    <row r="1285" spans="4:5">
      <c r="D1285" s="282"/>
      <c r="E1285" s="282"/>
    </row>
    <row r="1286" spans="4:5">
      <c r="D1286" s="282"/>
      <c r="E1286" s="282"/>
    </row>
    <row r="1287" spans="4:5">
      <c r="D1287" s="282"/>
      <c r="E1287" s="282"/>
    </row>
    <row r="1288" spans="4:5">
      <c r="D1288" s="282"/>
      <c r="E1288" s="282"/>
    </row>
    <row r="1289" spans="4:5">
      <c r="D1289" s="282"/>
      <c r="E1289" s="282"/>
    </row>
    <row r="1290" spans="4:5">
      <c r="D1290" s="282"/>
      <c r="E1290" s="282"/>
    </row>
    <row r="1291" spans="4:5">
      <c r="D1291" s="282"/>
      <c r="E1291" s="282"/>
    </row>
    <row r="1292" spans="4:5">
      <c r="D1292" s="282"/>
      <c r="E1292" s="282"/>
    </row>
    <row r="1293" spans="4:5">
      <c r="D1293" s="282"/>
      <c r="E1293" s="282"/>
    </row>
    <row r="1294" spans="4:5">
      <c r="D1294" s="282"/>
      <c r="E1294" s="282"/>
    </row>
    <row r="1295" spans="4:5">
      <c r="D1295" s="282"/>
      <c r="E1295" s="282"/>
    </row>
    <row r="1296" spans="4:5">
      <c r="D1296" s="282"/>
      <c r="E1296" s="282"/>
    </row>
    <row r="1297" spans="4:5">
      <c r="D1297" s="282"/>
      <c r="E1297" s="282"/>
    </row>
    <row r="1298" spans="4:5">
      <c r="D1298" s="282"/>
      <c r="E1298" s="282"/>
    </row>
    <row r="1299" spans="4:5">
      <c r="D1299" s="282"/>
      <c r="E1299" s="282"/>
    </row>
    <row r="1300" spans="4:5">
      <c r="D1300" s="282"/>
      <c r="E1300" s="282"/>
    </row>
    <row r="1301" spans="4:5">
      <c r="D1301" s="282"/>
      <c r="E1301" s="282"/>
    </row>
    <row r="1302" spans="4:5">
      <c r="D1302" s="282"/>
      <c r="E1302" s="282"/>
    </row>
    <row r="1303" spans="4:5">
      <c r="D1303" s="282"/>
      <c r="E1303" s="282"/>
    </row>
    <row r="1304" spans="4:5">
      <c r="D1304" s="282"/>
      <c r="E1304" s="282"/>
    </row>
    <row r="1305" spans="4:5">
      <c r="D1305" s="282"/>
      <c r="E1305" s="282"/>
    </row>
    <row r="1306" spans="4:5">
      <c r="D1306" s="282"/>
      <c r="E1306" s="282"/>
    </row>
    <row r="1307" spans="4:5">
      <c r="D1307" s="282"/>
      <c r="E1307" s="282"/>
    </row>
    <row r="1308" spans="4:5">
      <c r="D1308" s="282"/>
      <c r="E1308" s="282"/>
    </row>
    <row r="1309" spans="4:5">
      <c r="D1309" s="282"/>
      <c r="E1309" s="282"/>
    </row>
    <row r="1310" spans="4:5">
      <c r="D1310" s="282"/>
      <c r="E1310" s="282"/>
    </row>
    <row r="1311" spans="4:5">
      <c r="D1311" s="282"/>
      <c r="E1311" s="282"/>
    </row>
    <row r="1312" spans="4:5">
      <c r="D1312" s="282"/>
      <c r="E1312" s="282"/>
    </row>
    <row r="1313" spans="4:5">
      <c r="D1313" s="282"/>
      <c r="E1313" s="282"/>
    </row>
    <row r="1314" spans="4:5">
      <c r="D1314" s="282"/>
      <c r="E1314" s="282"/>
    </row>
    <row r="1315" spans="4:5">
      <c r="D1315" s="282"/>
      <c r="E1315" s="282"/>
    </row>
    <row r="1316" spans="4:5">
      <c r="D1316" s="282"/>
      <c r="E1316" s="282"/>
    </row>
    <row r="1317" spans="4:5">
      <c r="D1317" s="282"/>
      <c r="E1317" s="282"/>
    </row>
    <row r="1318" spans="4:5">
      <c r="D1318" s="282"/>
      <c r="E1318" s="282"/>
    </row>
    <row r="1319" spans="4:5">
      <c r="D1319" s="282"/>
      <c r="E1319" s="282"/>
    </row>
    <row r="1320" spans="4:5">
      <c r="D1320" s="282"/>
      <c r="E1320" s="282"/>
    </row>
    <row r="1321" spans="4:5">
      <c r="D1321" s="282"/>
      <c r="E1321" s="282"/>
    </row>
    <row r="1322" spans="4:5">
      <c r="D1322" s="282"/>
      <c r="E1322" s="282"/>
    </row>
    <row r="1323" spans="4:5">
      <c r="D1323" s="282"/>
      <c r="E1323" s="282"/>
    </row>
    <row r="1324" spans="4:5">
      <c r="D1324" s="282"/>
      <c r="E1324" s="282"/>
    </row>
    <row r="1325" spans="4:5">
      <c r="D1325" s="282"/>
      <c r="E1325" s="282"/>
    </row>
    <row r="1326" spans="4:5">
      <c r="D1326" s="282"/>
      <c r="E1326" s="282"/>
    </row>
    <row r="1327" spans="4:5">
      <c r="D1327" s="282"/>
      <c r="E1327" s="282"/>
    </row>
    <row r="1328" spans="4:5">
      <c r="D1328" s="282"/>
      <c r="E1328" s="282"/>
    </row>
    <row r="1329" spans="4:5">
      <c r="D1329" s="282"/>
      <c r="E1329" s="282"/>
    </row>
    <row r="1330" spans="4:5">
      <c r="D1330" s="282"/>
      <c r="E1330" s="282"/>
    </row>
    <row r="1331" spans="4:5">
      <c r="D1331" s="282"/>
      <c r="E1331" s="282"/>
    </row>
    <row r="1332" spans="4:5">
      <c r="D1332" s="282"/>
      <c r="E1332" s="282"/>
    </row>
    <row r="1333" spans="4:5">
      <c r="D1333" s="282"/>
      <c r="E1333" s="282"/>
    </row>
    <row r="1334" spans="4:5">
      <c r="D1334" s="282"/>
      <c r="E1334" s="282"/>
    </row>
    <row r="1335" spans="4:5">
      <c r="D1335" s="282"/>
      <c r="E1335" s="282"/>
    </row>
    <row r="1336" spans="4:5">
      <c r="D1336" s="282"/>
      <c r="E1336" s="282"/>
    </row>
    <row r="1337" spans="4:5">
      <c r="D1337" s="282"/>
      <c r="E1337" s="282"/>
    </row>
    <row r="1338" spans="4:5">
      <c r="D1338" s="282"/>
      <c r="E1338" s="282"/>
    </row>
    <row r="1339" spans="4:5">
      <c r="D1339" s="282"/>
      <c r="E1339" s="282"/>
    </row>
    <row r="1340" spans="4:5">
      <c r="D1340" s="282"/>
      <c r="E1340" s="282"/>
    </row>
    <row r="1341" spans="4:5">
      <c r="D1341" s="282"/>
      <c r="E1341" s="282"/>
    </row>
    <row r="1342" spans="4:5">
      <c r="D1342" s="282"/>
      <c r="E1342" s="282"/>
    </row>
    <row r="1343" spans="4:5">
      <c r="D1343" s="282"/>
      <c r="E1343" s="282"/>
    </row>
    <row r="1344" spans="4:5">
      <c r="D1344" s="282"/>
      <c r="E1344" s="282"/>
    </row>
    <row r="1345" spans="4:5">
      <c r="D1345" s="282"/>
      <c r="E1345" s="282"/>
    </row>
    <row r="1346" spans="4:5">
      <c r="D1346" s="282"/>
      <c r="E1346" s="282"/>
    </row>
    <row r="1347" spans="4:5">
      <c r="D1347" s="282"/>
      <c r="E1347" s="282"/>
    </row>
    <row r="1348" spans="4:5">
      <c r="D1348" s="282"/>
      <c r="E1348" s="282"/>
    </row>
    <row r="1349" spans="4:5">
      <c r="D1349" s="282"/>
      <c r="E1349" s="282"/>
    </row>
    <row r="1350" spans="4:5">
      <c r="D1350" s="282"/>
      <c r="E1350" s="282"/>
    </row>
    <row r="1351" spans="4:5">
      <c r="D1351" s="282"/>
      <c r="E1351" s="282"/>
    </row>
    <row r="1352" spans="4:5">
      <c r="D1352" s="282"/>
      <c r="E1352" s="282"/>
    </row>
    <row r="1353" spans="4:5">
      <c r="D1353" s="282"/>
      <c r="E1353" s="282"/>
    </row>
    <row r="1354" spans="4:5">
      <c r="D1354" s="282"/>
      <c r="E1354" s="282"/>
    </row>
    <row r="1355" spans="4:5">
      <c r="D1355" s="282"/>
      <c r="E1355" s="282"/>
    </row>
    <row r="1356" spans="4:5">
      <c r="D1356" s="282"/>
      <c r="E1356" s="282"/>
    </row>
    <row r="1357" spans="4:5">
      <c r="D1357" s="282"/>
      <c r="E1357" s="282"/>
    </row>
    <row r="1358" spans="4:5">
      <c r="D1358" s="282"/>
      <c r="E1358" s="282"/>
    </row>
    <row r="1359" spans="4:5">
      <c r="D1359" s="282"/>
      <c r="E1359" s="282"/>
    </row>
    <row r="1360" spans="4:5">
      <c r="D1360" s="282"/>
      <c r="E1360" s="282"/>
    </row>
    <row r="1361" spans="4:5">
      <c r="D1361" s="282"/>
      <c r="E1361" s="282"/>
    </row>
    <row r="1362" spans="4:5">
      <c r="D1362" s="282"/>
      <c r="E1362" s="282"/>
    </row>
    <row r="1363" spans="4:5">
      <c r="D1363" s="282"/>
      <c r="E1363" s="282"/>
    </row>
    <row r="1364" spans="4:5">
      <c r="D1364" s="282"/>
      <c r="E1364" s="282"/>
    </row>
    <row r="1365" spans="4:5">
      <c r="D1365" s="282"/>
      <c r="E1365" s="282"/>
    </row>
    <row r="1366" spans="4:5">
      <c r="D1366" s="282"/>
      <c r="E1366" s="282"/>
    </row>
    <row r="1367" spans="4:5">
      <c r="D1367" s="282"/>
      <c r="E1367" s="282"/>
    </row>
    <row r="1368" spans="4:5">
      <c r="D1368" s="282"/>
      <c r="E1368" s="282"/>
    </row>
    <row r="1369" spans="4:5">
      <c r="D1369" s="282"/>
      <c r="E1369" s="282"/>
    </row>
    <row r="1370" spans="4:5">
      <c r="D1370" s="282"/>
      <c r="E1370" s="282"/>
    </row>
    <row r="1371" spans="4:5">
      <c r="D1371" s="282"/>
      <c r="E1371" s="282"/>
    </row>
    <row r="1372" spans="4:5">
      <c r="D1372" s="282"/>
      <c r="E1372" s="282"/>
    </row>
    <row r="1373" spans="4:5">
      <c r="D1373" s="282"/>
      <c r="E1373" s="282"/>
    </row>
    <row r="1374" spans="4:5">
      <c r="D1374" s="282"/>
      <c r="E1374" s="282"/>
    </row>
    <row r="1375" spans="4:5">
      <c r="D1375" s="282"/>
      <c r="E1375" s="282"/>
    </row>
    <row r="1376" spans="4:5">
      <c r="D1376" s="282"/>
      <c r="E1376" s="282"/>
    </row>
    <row r="1377" spans="4:5">
      <c r="D1377" s="282"/>
      <c r="E1377" s="282"/>
    </row>
    <row r="1378" spans="4:5">
      <c r="D1378" s="282"/>
      <c r="E1378" s="282"/>
    </row>
    <row r="1379" spans="4:5">
      <c r="D1379" s="282"/>
      <c r="E1379" s="282"/>
    </row>
    <row r="1380" spans="4:5">
      <c r="D1380" s="282"/>
      <c r="E1380" s="282"/>
    </row>
    <row r="1381" spans="4:5">
      <c r="D1381" s="282"/>
      <c r="E1381" s="282"/>
    </row>
    <row r="1382" spans="4:5">
      <c r="D1382" s="282"/>
      <c r="E1382" s="282"/>
    </row>
    <row r="1383" spans="4:5">
      <c r="D1383" s="282"/>
      <c r="E1383" s="282"/>
    </row>
    <row r="1384" spans="4:5">
      <c r="D1384" s="282"/>
      <c r="E1384" s="282"/>
    </row>
    <row r="1385" spans="4:5">
      <c r="D1385" s="282"/>
      <c r="E1385" s="282"/>
    </row>
    <row r="1386" spans="4:5">
      <c r="D1386" s="282"/>
      <c r="E1386" s="282"/>
    </row>
    <row r="1387" spans="4:5">
      <c r="D1387" s="282"/>
      <c r="E1387" s="282"/>
    </row>
    <row r="1388" spans="4:5">
      <c r="D1388" s="282"/>
      <c r="E1388" s="282"/>
    </row>
    <row r="1389" spans="4:5">
      <c r="D1389" s="282"/>
      <c r="E1389" s="282"/>
    </row>
    <row r="1390" spans="4:5">
      <c r="D1390" s="282"/>
      <c r="E1390" s="282"/>
    </row>
    <row r="1391" spans="4:5">
      <c r="D1391" s="282"/>
      <c r="E1391" s="282"/>
    </row>
    <row r="1392" spans="4:5">
      <c r="D1392" s="282"/>
      <c r="E1392" s="282"/>
    </row>
    <row r="1393" spans="4:5">
      <c r="D1393" s="282"/>
      <c r="E1393" s="282"/>
    </row>
    <row r="1394" spans="4:5">
      <c r="D1394" s="282"/>
      <c r="E1394" s="282"/>
    </row>
    <row r="1395" spans="4:5">
      <c r="D1395" s="282"/>
      <c r="E1395" s="282"/>
    </row>
    <row r="1396" spans="4:5">
      <c r="D1396" s="282"/>
      <c r="E1396" s="282"/>
    </row>
    <row r="1397" spans="4:5">
      <c r="D1397" s="282"/>
      <c r="E1397" s="282"/>
    </row>
    <row r="1398" spans="4:5">
      <c r="D1398" s="282"/>
      <c r="E1398" s="282"/>
    </row>
    <row r="1399" spans="4:5">
      <c r="D1399" s="282"/>
      <c r="E1399" s="282"/>
    </row>
    <row r="1400" spans="4:5">
      <c r="D1400" s="282"/>
      <c r="E1400" s="282"/>
    </row>
    <row r="1401" spans="4:5">
      <c r="D1401" s="282"/>
      <c r="E1401" s="282"/>
    </row>
    <row r="1402" spans="4:5">
      <c r="D1402" s="282"/>
      <c r="E1402" s="282"/>
    </row>
    <row r="1403" spans="4:5">
      <c r="D1403" s="282"/>
      <c r="E1403" s="282"/>
    </row>
    <row r="1404" spans="4:5">
      <c r="D1404" s="282"/>
      <c r="E1404" s="282"/>
    </row>
    <row r="1405" spans="4:5">
      <c r="D1405" s="282"/>
      <c r="E1405" s="282"/>
    </row>
    <row r="1406" spans="4:5">
      <c r="D1406" s="282"/>
      <c r="E1406" s="282"/>
    </row>
    <row r="1407" spans="4:5">
      <c r="D1407" s="282"/>
      <c r="E1407" s="282"/>
    </row>
    <row r="1408" spans="4:5">
      <c r="D1408" s="282"/>
      <c r="E1408" s="282"/>
    </row>
    <row r="1409" spans="4:5">
      <c r="D1409" s="282"/>
      <c r="E1409" s="282"/>
    </row>
    <row r="1410" spans="4:5">
      <c r="D1410" s="282"/>
      <c r="E1410" s="282"/>
    </row>
    <row r="1411" spans="4:5">
      <c r="D1411" s="282"/>
      <c r="E1411" s="282"/>
    </row>
    <row r="1412" spans="4:5">
      <c r="D1412" s="282"/>
      <c r="E1412" s="282"/>
    </row>
    <row r="1413" spans="4:5">
      <c r="D1413" s="282"/>
      <c r="E1413" s="282"/>
    </row>
    <row r="1414" spans="4:5">
      <c r="D1414" s="282"/>
      <c r="E1414" s="282"/>
    </row>
    <row r="1415" spans="4:5">
      <c r="D1415" s="282"/>
      <c r="E1415" s="282"/>
    </row>
    <row r="1416" spans="4:5">
      <c r="D1416" s="282"/>
      <c r="E1416" s="282"/>
    </row>
    <row r="1417" spans="4:5">
      <c r="D1417" s="282"/>
      <c r="E1417" s="282"/>
    </row>
    <row r="1418" spans="4:5">
      <c r="D1418" s="282"/>
      <c r="E1418" s="282"/>
    </row>
    <row r="1419" spans="4:5">
      <c r="D1419" s="282"/>
      <c r="E1419" s="282"/>
    </row>
    <row r="1420" spans="4:5">
      <c r="D1420" s="282"/>
      <c r="E1420" s="282"/>
    </row>
    <row r="1421" spans="4:5">
      <c r="D1421" s="282"/>
      <c r="E1421" s="282"/>
    </row>
    <row r="1422" spans="4:5">
      <c r="D1422" s="282"/>
      <c r="E1422" s="282"/>
    </row>
    <row r="1423" spans="4:5">
      <c r="D1423" s="282"/>
      <c r="E1423" s="282"/>
    </row>
    <row r="1424" spans="4:5">
      <c r="D1424" s="282"/>
      <c r="E1424" s="282"/>
    </row>
    <row r="1425" spans="4:5">
      <c r="D1425" s="282"/>
      <c r="E1425" s="282"/>
    </row>
    <row r="1426" spans="4:5">
      <c r="D1426" s="282"/>
      <c r="E1426" s="282"/>
    </row>
    <row r="1427" spans="4:5">
      <c r="D1427" s="282"/>
      <c r="E1427" s="282"/>
    </row>
    <row r="1428" spans="4:5">
      <c r="D1428" s="282"/>
      <c r="E1428" s="282"/>
    </row>
    <row r="1429" spans="4:5">
      <c r="D1429" s="282"/>
      <c r="E1429" s="282"/>
    </row>
    <row r="1430" spans="4:5">
      <c r="D1430" s="282"/>
      <c r="E1430" s="282"/>
    </row>
    <row r="1431" spans="4:5">
      <c r="D1431" s="282"/>
      <c r="E1431" s="282"/>
    </row>
    <row r="1432" spans="4:5">
      <c r="D1432" s="282"/>
      <c r="E1432" s="282"/>
    </row>
    <row r="1433" spans="4:5">
      <c r="D1433" s="282"/>
      <c r="E1433" s="282"/>
    </row>
    <row r="1434" spans="4:5">
      <c r="D1434" s="282"/>
      <c r="E1434" s="282"/>
    </row>
    <row r="1435" spans="4:5">
      <c r="D1435" s="282"/>
      <c r="E1435" s="282"/>
    </row>
    <row r="1436" spans="4:5">
      <c r="D1436" s="282"/>
      <c r="E1436" s="282"/>
    </row>
    <row r="1437" spans="4:5">
      <c r="D1437" s="282"/>
      <c r="E1437" s="282"/>
    </row>
    <row r="1438" spans="4:5">
      <c r="D1438" s="282"/>
      <c r="E1438" s="282"/>
    </row>
    <row r="1439" spans="4:5">
      <c r="D1439" s="282"/>
      <c r="E1439" s="282"/>
    </row>
    <row r="1440" spans="4:5">
      <c r="D1440" s="282"/>
      <c r="E1440" s="282"/>
    </row>
    <row r="1441" spans="4:5">
      <c r="D1441" s="282"/>
      <c r="E1441" s="282"/>
    </row>
    <row r="1442" spans="4:5">
      <c r="D1442" s="282"/>
      <c r="E1442" s="282"/>
    </row>
    <row r="1443" spans="4:5">
      <c r="D1443" s="282"/>
      <c r="E1443" s="282"/>
    </row>
    <row r="1444" spans="4:5">
      <c r="D1444" s="282"/>
      <c r="E1444" s="282"/>
    </row>
    <row r="1445" spans="4:5">
      <c r="D1445" s="282"/>
      <c r="E1445" s="282"/>
    </row>
    <row r="1446" spans="4:5">
      <c r="D1446" s="282"/>
      <c r="E1446" s="282"/>
    </row>
    <row r="1447" spans="4:5">
      <c r="D1447" s="282"/>
      <c r="E1447" s="282"/>
    </row>
    <row r="1448" spans="4:5">
      <c r="D1448" s="282"/>
      <c r="E1448" s="282"/>
    </row>
    <row r="1449" spans="4:5">
      <c r="D1449" s="282"/>
      <c r="E1449" s="282"/>
    </row>
    <row r="1450" spans="4:5">
      <c r="D1450" s="282"/>
      <c r="E1450" s="282"/>
    </row>
    <row r="1451" spans="4:5">
      <c r="D1451" s="282"/>
      <c r="E1451" s="282"/>
    </row>
    <row r="1452" spans="4:5">
      <c r="D1452" s="282"/>
      <c r="E1452" s="282"/>
    </row>
    <row r="1453" spans="4:5">
      <c r="D1453" s="282"/>
      <c r="E1453" s="282"/>
    </row>
    <row r="1454" spans="4:5">
      <c r="D1454" s="282"/>
      <c r="E1454" s="282"/>
    </row>
    <row r="1455" spans="4:5">
      <c r="D1455" s="282"/>
      <c r="E1455" s="282"/>
    </row>
    <row r="1456" spans="4:5">
      <c r="D1456" s="282"/>
      <c r="E1456" s="282"/>
    </row>
    <row r="1457" spans="4:5">
      <c r="D1457" s="282"/>
      <c r="E1457" s="282"/>
    </row>
    <row r="1458" spans="4:5">
      <c r="D1458" s="282"/>
      <c r="E1458" s="282"/>
    </row>
    <row r="1459" spans="4:5">
      <c r="D1459" s="282"/>
      <c r="E1459" s="282"/>
    </row>
    <row r="1460" spans="4:5">
      <c r="D1460" s="282"/>
      <c r="E1460" s="282"/>
    </row>
    <row r="1461" spans="4:5">
      <c r="D1461" s="282"/>
      <c r="E1461" s="282"/>
    </row>
    <row r="1462" spans="4:5">
      <c r="D1462" s="282"/>
      <c r="E1462" s="282"/>
    </row>
    <row r="1463" spans="4:5">
      <c r="D1463" s="282"/>
      <c r="E1463" s="282"/>
    </row>
    <row r="1464" spans="4:5">
      <c r="D1464" s="282"/>
      <c r="E1464" s="282"/>
    </row>
    <row r="1465" spans="4:5">
      <c r="D1465" s="282"/>
      <c r="E1465" s="282"/>
    </row>
    <row r="1466" spans="4:5">
      <c r="D1466" s="282"/>
      <c r="E1466" s="282"/>
    </row>
    <row r="1467" spans="4:5">
      <c r="D1467" s="282"/>
      <c r="E1467" s="282"/>
    </row>
    <row r="1468" spans="4:5">
      <c r="D1468" s="282"/>
      <c r="E1468" s="282"/>
    </row>
    <row r="1469" spans="4:5">
      <c r="D1469" s="282"/>
      <c r="E1469" s="282"/>
    </row>
    <row r="1470" spans="4:5">
      <c r="D1470" s="282"/>
      <c r="E1470" s="282"/>
    </row>
    <row r="1471" spans="4:5">
      <c r="D1471" s="282"/>
      <c r="E1471" s="282"/>
    </row>
    <row r="1472" spans="4:5">
      <c r="D1472" s="282"/>
      <c r="E1472" s="282"/>
    </row>
    <row r="1473" spans="4:5">
      <c r="D1473" s="282"/>
      <c r="E1473" s="282"/>
    </row>
    <row r="1474" spans="4:5">
      <c r="D1474" s="282"/>
      <c r="E1474" s="282"/>
    </row>
    <row r="1475" spans="4:5">
      <c r="D1475" s="282"/>
      <c r="E1475" s="282"/>
    </row>
    <row r="1476" spans="4:5">
      <c r="D1476" s="282"/>
      <c r="E1476" s="282"/>
    </row>
    <row r="1477" spans="4:5">
      <c r="D1477" s="282"/>
      <c r="E1477" s="282"/>
    </row>
    <row r="1478" spans="4:5">
      <c r="D1478" s="282"/>
      <c r="E1478" s="282"/>
    </row>
    <row r="1479" spans="4:5">
      <c r="D1479" s="282"/>
      <c r="E1479" s="282"/>
    </row>
    <row r="1480" spans="4:5">
      <c r="D1480" s="282"/>
      <c r="E1480" s="282"/>
    </row>
    <row r="1481" spans="4:5">
      <c r="D1481" s="282"/>
      <c r="E1481" s="282"/>
    </row>
    <row r="1482" spans="4:5">
      <c r="D1482" s="282"/>
      <c r="E1482" s="282"/>
    </row>
    <row r="1483" spans="4:5">
      <c r="D1483" s="282"/>
      <c r="E1483" s="282"/>
    </row>
    <row r="1484" spans="4:5">
      <c r="D1484" s="282"/>
      <c r="E1484" s="282"/>
    </row>
    <row r="1485" spans="4:5">
      <c r="D1485" s="282"/>
      <c r="E1485" s="282"/>
    </row>
    <row r="1486" spans="4:5">
      <c r="D1486" s="282"/>
      <c r="E1486" s="282"/>
    </row>
    <row r="1487" spans="4:5">
      <c r="D1487" s="282"/>
      <c r="E1487" s="282"/>
    </row>
    <row r="1488" spans="4:5">
      <c r="D1488" s="282"/>
      <c r="E1488" s="282"/>
    </row>
    <row r="1489" spans="4:5">
      <c r="D1489" s="282"/>
      <c r="E1489" s="282"/>
    </row>
    <row r="1490" spans="4:5">
      <c r="D1490" s="282"/>
      <c r="E1490" s="282"/>
    </row>
    <row r="1491" spans="4:5">
      <c r="D1491" s="282"/>
      <c r="E1491" s="282"/>
    </row>
    <row r="1492" spans="4:5">
      <c r="D1492" s="282"/>
      <c r="E1492" s="282"/>
    </row>
    <row r="1493" spans="4:5">
      <c r="D1493" s="282"/>
      <c r="E1493" s="282"/>
    </row>
    <row r="1494" spans="4:5">
      <c r="D1494" s="282"/>
      <c r="E1494" s="282"/>
    </row>
    <row r="1495" spans="4:5">
      <c r="D1495" s="282"/>
      <c r="E1495" s="282"/>
    </row>
    <row r="1496" spans="4:5">
      <c r="D1496" s="282"/>
      <c r="E1496" s="282"/>
    </row>
    <row r="1497" spans="4:5">
      <c r="D1497" s="282"/>
      <c r="E1497" s="282"/>
    </row>
    <row r="1498" spans="4:5">
      <c r="D1498" s="282"/>
      <c r="E1498" s="282"/>
    </row>
    <row r="1499" spans="4:5">
      <c r="D1499" s="282"/>
      <c r="E1499" s="282"/>
    </row>
    <row r="1500" spans="4:5">
      <c r="D1500" s="282"/>
      <c r="E1500" s="282"/>
    </row>
    <row r="1501" spans="4:5">
      <c r="D1501" s="282"/>
      <c r="E1501" s="282"/>
    </row>
    <row r="1502" spans="4:5">
      <c r="D1502" s="282"/>
      <c r="E1502" s="282"/>
    </row>
    <row r="1503" spans="4:5">
      <c r="D1503" s="282"/>
      <c r="E1503" s="282"/>
    </row>
    <row r="1504" spans="4:5">
      <c r="D1504" s="282"/>
      <c r="E1504" s="282"/>
    </row>
    <row r="1505" spans="4:5">
      <c r="D1505" s="282"/>
      <c r="E1505" s="282"/>
    </row>
    <row r="1506" spans="4:5">
      <c r="D1506" s="282"/>
      <c r="E1506" s="282"/>
    </row>
    <row r="1507" spans="4:5">
      <c r="D1507" s="282"/>
      <c r="E1507" s="282"/>
    </row>
    <row r="1508" spans="4:5">
      <c r="D1508" s="282"/>
      <c r="E1508" s="282"/>
    </row>
    <row r="1509" spans="4:5">
      <c r="D1509" s="282"/>
      <c r="E1509" s="282"/>
    </row>
    <row r="1510" spans="4:5">
      <c r="D1510" s="282"/>
      <c r="E1510" s="282"/>
    </row>
    <row r="1511" spans="4:5">
      <c r="D1511" s="282"/>
      <c r="E1511" s="282"/>
    </row>
    <row r="1512" spans="4:5">
      <c r="D1512" s="282"/>
      <c r="E1512" s="282"/>
    </row>
    <row r="1513" spans="4:5">
      <c r="D1513" s="282"/>
      <c r="E1513" s="282"/>
    </row>
    <row r="1514" spans="4:5">
      <c r="D1514" s="282"/>
      <c r="E1514" s="282"/>
    </row>
    <row r="1515" spans="4:5">
      <c r="D1515" s="282"/>
      <c r="E1515" s="282"/>
    </row>
    <row r="1516" spans="4:5">
      <c r="D1516" s="282"/>
      <c r="E1516" s="282"/>
    </row>
    <row r="1517" spans="4:5">
      <c r="D1517" s="282"/>
      <c r="E1517" s="282"/>
    </row>
    <row r="1518" spans="4:5">
      <c r="D1518" s="282"/>
      <c r="E1518" s="282"/>
    </row>
    <row r="1519" spans="4:5">
      <c r="D1519" s="282"/>
      <c r="E1519" s="282"/>
    </row>
    <row r="1520" spans="4:5">
      <c r="D1520" s="282"/>
      <c r="E1520" s="282"/>
    </row>
    <row r="1521" spans="4:5">
      <c r="D1521" s="282"/>
      <c r="E1521" s="282"/>
    </row>
    <row r="1522" spans="4:5">
      <c r="D1522" s="282"/>
      <c r="E1522" s="282"/>
    </row>
    <row r="1523" spans="4:5">
      <c r="D1523" s="282"/>
      <c r="E1523" s="282"/>
    </row>
    <row r="1524" spans="4:5">
      <c r="D1524" s="282"/>
      <c r="E1524" s="282"/>
    </row>
    <row r="1525" spans="4:5">
      <c r="D1525" s="282"/>
      <c r="E1525" s="282"/>
    </row>
    <row r="1526" spans="4:5">
      <c r="D1526" s="282"/>
      <c r="E1526" s="282"/>
    </row>
    <row r="1527" spans="4:5">
      <c r="D1527" s="282"/>
      <c r="E1527" s="282"/>
    </row>
    <row r="1528" spans="4:5">
      <c r="D1528" s="282"/>
      <c r="E1528" s="282"/>
    </row>
    <row r="1529" spans="4:5">
      <c r="D1529" s="282"/>
      <c r="E1529" s="282"/>
    </row>
    <row r="1530" spans="4:5">
      <c r="D1530" s="282"/>
      <c r="E1530" s="282"/>
    </row>
    <row r="1531" spans="4:5">
      <c r="D1531" s="282"/>
      <c r="E1531" s="282"/>
    </row>
    <row r="1532" spans="4:5">
      <c r="D1532" s="282"/>
      <c r="E1532" s="282"/>
    </row>
    <row r="1533" spans="4:5">
      <c r="D1533" s="282"/>
      <c r="E1533" s="282"/>
    </row>
    <row r="1534" spans="4:5">
      <c r="D1534" s="282"/>
      <c r="E1534" s="282"/>
    </row>
    <row r="1535" spans="4:5">
      <c r="D1535" s="282"/>
      <c r="E1535" s="282"/>
    </row>
    <row r="1536" spans="4:5">
      <c r="D1536" s="282"/>
      <c r="E1536" s="282"/>
    </row>
    <row r="1537" spans="4:5">
      <c r="D1537" s="282"/>
      <c r="E1537" s="282"/>
    </row>
    <row r="1538" spans="4:5">
      <c r="D1538" s="282"/>
      <c r="E1538" s="282"/>
    </row>
    <row r="1539" spans="4:5">
      <c r="D1539" s="282"/>
      <c r="E1539" s="282"/>
    </row>
    <row r="1540" spans="4:5">
      <c r="D1540" s="282"/>
      <c r="E1540" s="282"/>
    </row>
    <row r="1541" spans="4:5">
      <c r="D1541" s="282"/>
      <c r="E1541" s="282"/>
    </row>
    <row r="1542" spans="4:5">
      <c r="D1542" s="282"/>
      <c r="E1542" s="282"/>
    </row>
    <row r="1543" spans="4:5">
      <c r="D1543" s="282"/>
      <c r="E1543" s="282"/>
    </row>
    <row r="1544" spans="4:5">
      <c r="D1544" s="282"/>
      <c r="E1544" s="282"/>
    </row>
    <row r="1545" spans="4:5">
      <c r="D1545" s="282"/>
      <c r="E1545" s="282"/>
    </row>
    <row r="1546" spans="4:5">
      <c r="D1546" s="282"/>
      <c r="E1546" s="282"/>
    </row>
    <row r="1547" spans="4:5">
      <c r="D1547" s="282"/>
      <c r="E1547" s="282"/>
    </row>
    <row r="1548" spans="4:5">
      <c r="D1548" s="282"/>
      <c r="E1548" s="282"/>
    </row>
    <row r="1549" spans="4:5">
      <c r="D1549" s="282"/>
      <c r="E1549" s="282"/>
    </row>
    <row r="1550" spans="4:5">
      <c r="D1550" s="282"/>
      <c r="E1550" s="282"/>
    </row>
    <row r="1551" spans="4:5">
      <c r="D1551" s="282"/>
      <c r="E1551" s="282"/>
    </row>
    <row r="1552" spans="4:5">
      <c r="D1552" s="282"/>
      <c r="E1552" s="282"/>
    </row>
    <row r="1553" spans="4:5">
      <c r="D1553" s="282"/>
      <c r="E1553" s="282"/>
    </row>
    <row r="1554" spans="4:5">
      <c r="D1554" s="282"/>
      <c r="E1554" s="282"/>
    </row>
    <row r="1555" spans="4:5">
      <c r="D1555" s="282"/>
      <c r="E1555" s="282"/>
    </row>
    <row r="1556" spans="4:5">
      <c r="D1556" s="282"/>
      <c r="E1556" s="282"/>
    </row>
    <row r="1557" spans="4:5">
      <c r="D1557" s="282"/>
      <c r="E1557" s="282"/>
    </row>
    <row r="1558" spans="4:5">
      <c r="D1558" s="282"/>
      <c r="E1558" s="282"/>
    </row>
    <row r="1559" spans="4:5">
      <c r="D1559" s="282"/>
      <c r="E1559" s="282"/>
    </row>
    <row r="1560" spans="4:5">
      <c r="D1560" s="282"/>
      <c r="E1560" s="282"/>
    </row>
    <row r="1561" spans="4:5">
      <c r="D1561" s="282"/>
      <c r="E1561" s="282"/>
    </row>
    <row r="1562" spans="4:5">
      <c r="D1562" s="282"/>
      <c r="E1562" s="282"/>
    </row>
    <row r="1563" spans="4:5">
      <c r="D1563" s="282"/>
      <c r="E1563" s="282"/>
    </row>
    <row r="1564" spans="4:5">
      <c r="D1564" s="282"/>
      <c r="E1564" s="282"/>
    </row>
    <row r="1565" spans="4:5">
      <c r="D1565" s="282"/>
      <c r="E1565" s="282"/>
    </row>
    <row r="1566" spans="4:5">
      <c r="D1566" s="282"/>
      <c r="E1566" s="282"/>
    </row>
    <row r="1567" spans="4:5">
      <c r="D1567" s="282"/>
      <c r="E1567" s="282"/>
    </row>
    <row r="1568" spans="4:5">
      <c r="D1568" s="282"/>
      <c r="E1568" s="282"/>
    </row>
    <row r="1569" spans="4:5">
      <c r="D1569" s="282"/>
      <c r="E1569" s="282"/>
    </row>
    <row r="1570" spans="4:5">
      <c r="D1570" s="282"/>
      <c r="E1570" s="282"/>
    </row>
    <row r="1571" spans="4:5">
      <c r="D1571" s="282"/>
      <c r="E1571" s="282"/>
    </row>
    <row r="1572" spans="4:5">
      <c r="D1572" s="282"/>
      <c r="E1572" s="282"/>
    </row>
    <row r="1573" spans="4:5">
      <c r="D1573" s="282"/>
      <c r="E1573" s="282"/>
    </row>
    <row r="1574" spans="4:5">
      <c r="D1574" s="282"/>
      <c r="E1574" s="282"/>
    </row>
    <row r="1575" spans="4:5">
      <c r="D1575" s="282"/>
      <c r="E1575" s="282"/>
    </row>
    <row r="1576" spans="4:5">
      <c r="D1576" s="282"/>
      <c r="E1576" s="282"/>
    </row>
    <row r="1577" spans="4:5">
      <c r="D1577" s="282"/>
      <c r="E1577" s="282"/>
    </row>
    <row r="1578" spans="4:5">
      <c r="D1578" s="282"/>
      <c r="E1578" s="282"/>
    </row>
    <row r="1579" spans="4:5">
      <c r="D1579" s="282"/>
      <c r="E1579" s="282"/>
    </row>
    <row r="1580" spans="4:5">
      <c r="D1580" s="282"/>
      <c r="E1580" s="282"/>
    </row>
    <row r="1581" spans="4:5">
      <c r="D1581" s="282"/>
      <c r="E1581" s="282"/>
    </row>
    <row r="1582" spans="4:5">
      <c r="D1582" s="282"/>
      <c r="E1582" s="282"/>
    </row>
    <row r="1583" spans="4:5">
      <c r="D1583" s="282"/>
      <c r="E1583" s="282"/>
    </row>
    <row r="1584" spans="4:5">
      <c r="D1584" s="282"/>
      <c r="E1584" s="282"/>
    </row>
    <row r="1585" spans="4:5">
      <c r="D1585" s="282"/>
      <c r="E1585" s="282"/>
    </row>
    <row r="1586" spans="4:5">
      <c r="D1586" s="282"/>
      <c r="E1586" s="282"/>
    </row>
    <row r="1587" spans="4:5">
      <c r="D1587" s="282"/>
      <c r="E1587" s="282"/>
    </row>
    <row r="1588" spans="4:5">
      <c r="D1588" s="282"/>
      <c r="E1588" s="282"/>
    </row>
    <row r="1589" spans="4:5">
      <c r="D1589" s="282"/>
      <c r="E1589" s="282"/>
    </row>
    <row r="1590" spans="4:5">
      <c r="D1590" s="282"/>
      <c r="E1590" s="282"/>
    </row>
    <row r="1591" spans="4:5">
      <c r="D1591" s="282"/>
      <c r="E1591" s="282"/>
    </row>
    <row r="1592" spans="4:5">
      <c r="D1592" s="282"/>
      <c r="E1592" s="282"/>
    </row>
    <row r="1593" spans="4:5">
      <c r="D1593" s="282"/>
      <c r="E1593" s="282"/>
    </row>
    <row r="1594" spans="4:5">
      <c r="D1594" s="282"/>
      <c r="E1594" s="282"/>
    </row>
    <row r="1595" spans="4:5">
      <c r="D1595" s="282"/>
      <c r="E1595" s="282"/>
    </row>
    <row r="1596" spans="4:5">
      <c r="D1596" s="282"/>
      <c r="E1596" s="282"/>
    </row>
    <row r="1597" spans="4:5">
      <c r="D1597" s="282"/>
      <c r="E1597" s="282"/>
    </row>
    <row r="1598" spans="4:5">
      <c r="D1598" s="282"/>
      <c r="E1598" s="282"/>
    </row>
    <row r="1599" spans="4:5">
      <c r="D1599" s="282"/>
      <c r="E1599" s="282"/>
    </row>
    <row r="1600" spans="4:5">
      <c r="D1600" s="282"/>
      <c r="E1600" s="282"/>
    </row>
    <row r="1601" spans="4:5">
      <c r="D1601" s="282"/>
      <c r="E1601" s="282"/>
    </row>
    <row r="1602" spans="4:5">
      <c r="D1602" s="282"/>
      <c r="E1602" s="282"/>
    </row>
    <row r="1603" spans="4:5">
      <c r="D1603" s="282"/>
      <c r="E1603" s="282"/>
    </row>
    <row r="1604" spans="4:5">
      <c r="D1604" s="282"/>
      <c r="E1604" s="282"/>
    </row>
    <row r="1605" spans="4:5">
      <c r="D1605" s="282"/>
      <c r="E1605" s="282"/>
    </row>
    <row r="1606" spans="4:5">
      <c r="D1606" s="282"/>
      <c r="E1606" s="282"/>
    </row>
    <row r="1607" spans="4:5">
      <c r="D1607" s="282"/>
      <c r="E1607" s="282"/>
    </row>
    <row r="1608" spans="4:5">
      <c r="D1608" s="282"/>
      <c r="E1608" s="282"/>
    </row>
    <row r="1609" spans="4:5">
      <c r="D1609" s="282"/>
      <c r="E1609" s="282"/>
    </row>
    <row r="1610" spans="4:5">
      <c r="D1610" s="282"/>
      <c r="E1610" s="282"/>
    </row>
    <row r="1611" spans="4:5">
      <c r="D1611" s="282"/>
      <c r="E1611" s="282"/>
    </row>
    <row r="1612" spans="4:5">
      <c r="D1612" s="282"/>
      <c r="E1612" s="282"/>
    </row>
    <row r="1613" spans="4:5">
      <c r="D1613" s="282"/>
      <c r="E1613" s="282"/>
    </row>
    <row r="1614" spans="4:5">
      <c r="D1614" s="282"/>
      <c r="E1614" s="282"/>
    </row>
    <row r="1615" spans="4:5">
      <c r="D1615" s="282"/>
      <c r="E1615" s="282"/>
    </row>
    <row r="1616" spans="4:5">
      <c r="D1616" s="282"/>
      <c r="E1616" s="282"/>
    </row>
    <row r="1617" spans="4:5">
      <c r="D1617" s="282"/>
      <c r="E1617" s="282"/>
    </row>
    <row r="1618" spans="4:5">
      <c r="D1618" s="282"/>
      <c r="E1618" s="282"/>
    </row>
    <row r="1619" spans="4:5">
      <c r="D1619" s="282"/>
      <c r="E1619" s="282"/>
    </row>
    <row r="1620" spans="4:5">
      <c r="D1620" s="282"/>
      <c r="E1620" s="282"/>
    </row>
    <row r="1621" spans="4:5">
      <c r="D1621" s="282"/>
      <c r="E1621" s="282"/>
    </row>
    <row r="1622" spans="4:5">
      <c r="D1622" s="282"/>
      <c r="E1622" s="282"/>
    </row>
    <row r="1623" spans="4:5">
      <c r="D1623" s="282"/>
      <c r="E1623" s="282"/>
    </row>
    <row r="1624" spans="4:5">
      <c r="D1624" s="282"/>
      <c r="E1624" s="282"/>
    </row>
    <row r="1625" spans="4:5">
      <c r="D1625" s="282"/>
      <c r="E1625" s="282"/>
    </row>
    <row r="1626" spans="4:5">
      <c r="D1626" s="282"/>
      <c r="E1626" s="282"/>
    </row>
    <row r="1627" spans="4:5">
      <c r="D1627" s="282"/>
      <c r="E1627" s="282"/>
    </row>
    <row r="1628" spans="4:5">
      <c r="D1628" s="282"/>
      <c r="E1628" s="282"/>
    </row>
    <row r="1629" spans="4:5">
      <c r="D1629" s="282"/>
      <c r="E1629" s="282"/>
    </row>
    <row r="1630" spans="4:5">
      <c r="D1630" s="282"/>
      <c r="E1630" s="282"/>
    </row>
    <row r="1631" spans="4:5">
      <c r="D1631" s="282"/>
      <c r="E1631" s="282"/>
    </row>
    <row r="1632" spans="4:5">
      <c r="D1632" s="282"/>
      <c r="E1632" s="282"/>
    </row>
    <row r="1633" spans="4:5">
      <c r="D1633" s="282"/>
      <c r="E1633" s="282"/>
    </row>
    <row r="1634" spans="4:5">
      <c r="D1634" s="282"/>
      <c r="E1634" s="282"/>
    </row>
    <row r="1635" spans="4:5">
      <c r="D1635" s="282"/>
      <c r="E1635" s="282"/>
    </row>
    <row r="1636" spans="4:5">
      <c r="D1636" s="282"/>
      <c r="E1636" s="282"/>
    </row>
    <row r="1637" spans="4:5">
      <c r="D1637" s="282"/>
      <c r="E1637" s="282"/>
    </row>
    <row r="1638" spans="4:5">
      <c r="D1638" s="282"/>
      <c r="E1638" s="282"/>
    </row>
    <row r="1639" spans="4:5">
      <c r="D1639" s="282"/>
      <c r="E1639" s="282"/>
    </row>
    <row r="1640" spans="4:5">
      <c r="D1640" s="282"/>
      <c r="E1640" s="282"/>
    </row>
    <row r="1641" spans="4:5">
      <c r="D1641" s="282"/>
      <c r="E1641" s="282"/>
    </row>
    <row r="1642" spans="4:5">
      <c r="D1642" s="282"/>
      <c r="E1642" s="282"/>
    </row>
    <row r="1643" spans="4:5">
      <c r="D1643" s="282"/>
      <c r="E1643" s="282"/>
    </row>
    <row r="1644" spans="4:5">
      <c r="D1644" s="282"/>
      <c r="E1644" s="282"/>
    </row>
    <row r="1645" spans="4:5">
      <c r="D1645" s="282"/>
      <c r="E1645" s="282"/>
    </row>
    <row r="1646" spans="4:5">
      <c r="D1646" s="282"/>
      <c r="E1646" s="282"/>
    </row>
    <row r="1647" spans="4:5">
      <c r="D1647" s="282"/>
      <c r="E1647" s="282"/>
    </row>
    <row r="1648" spans="4:5">
      <c r="D1648" s="282"/>
      <c r="E1648" s="282"/>
    </row>
    <row r="1649" spans="4:5">
      <c r="D1649" s="282"/>
      <c r="E1649" s="282"/>
    </row>
    <row r="1650" spans="4:5">
      <c r="D1650" s="282"/>
      <c r="E1650" s="282"/>
    </row>
    <row r="1651" spans="4:5">
      <c r="D1651" s="282"/>
      <c r="E1651" s="282"/>
    </row>
    <row r="1652" spans="4:5">
      <c r="D1652" s="282"/>
      <c r="E1652" s="282"/>
    </row>
    <row r="1653" spans="4:5">
      <c r="D1653" s="282"/>
      <c r="E1653" s="282"/>
    </row>
    <row r="1654" spans="4:5">
      <c r="D1654" s="282"/>
      <c r="E1654" s="282"/>
    </row>
    <row r="1655" spans="4:5">
      <c r="D1655" s="282"/>
      <c r="E1655" s="282"/>
    </row>
    <row r="1656" spans="4:5">
      <c r="D1656" s="282"/>
      <c r="E1656" s="282"/>
    </row>
    <row r="1657" spans="4:5">
      <c r="D1657" s="282"/>
      <c r="E1657" s="282"/>
    </row>
    <row r="1658" spans="4:5">
      <c r="D1658" s="282"/>
      <c r="E1658" s="282"/>
    </row>
    <row r="1659" spans="4:5">
      <c r="D1659" s="282"/>
      <c r="E1659" s="282"/>
    </row>
    <row r="1660" spans="4:5">
      <c r="D1660" s="282"/>
      <c r="E1660" s="282"/>
    </row>
    <row r="1661" spans="4:5">
      <c r="D1661" s="282"/>
      <c r="E1661" s="282"/>
    </row>
    <row r="1662" spans="4:5">
      <c r="D1662" s="282"/>
      <c r="E1662" s="282"/>
    </row>
    <row r="1663" spans="4:5">
      <c r="D1663" s="282"/>
      <c r="E1663" s="282"/>
    </row>
    <row r="1664" spans="4:5">
      <c r="D1664" s="282"/>
      <c r="E1664" s="282"/>
    </row>
    <row r="1665" spans="4:5">
      <c r="D1665" s="282"/>
      <c r="E1665" s="282"/>
    </row>
    <row r="1666" spans="4:5">
      <c r="D1666" s="282"/>
      <c r="E1666" s="282"/>
    </row>
    <row r="1667" spans="4:5">
      <c r="D1667" s="282"/>
      <c r="E1667" s="282"/>
    </row>
    <row r="1668" spans="4:5">
      <c r="D1668" s="282"/>
      <c r="E1668" s="282"/>
    </row>
    <row r="1669" spans="4:5">
      <c r="D1669" s="282"/>
      <c r="E1669" s="282"/>
    </row>
    <row r="1670" spans="4:5">
      <c r="D1670" s="282"/>
      <c r="E1670" s="282"/>
    </row>
    <row r="1671" spans="4:5">
      <c r="D1671" s="282"/>
      <c r="E1671" s="282"/>
    </row>
    <row r="1672" spans="4:5">
      <c r="D1672" s="282"/>
      <c r="E1672" s="282"/>
    </row>
    <row r="1673" spans="4:5">
      <c r="D1673" s="282"/>
      <c r="E1673" s="282"/>
    </row>
    <row r="1674" spans="4:5">
      <c r="D1674" s="282"/>
      <c r="E1674" s="282"/>
    </row>
    <row r="1675" spans="4:5">
      <c r="D1675" s="282"/>
      <c r="E1675" s="282"/>
    </row>
    <row r="1676" spans="4:5">
      <c r="D1676" s="282"/>
      <c r="E1676" s="282"/>
    </row>
    <row r="1677" spans="4:5">
      <c r="D1677" s="282"/>
      <c r="E1677" s="282"/>
    </row>
    <row r="1678" spans="4:5">
      <c r="D1678" s="282"/>
      <c r="E1678" s="282"/>
    </row>
    <row r="1679" spans="4:5">
      <c r="D1679" s="282"/>
      <c r="E1679" s="282"/>
    </row>
    <row r="1680" spans="4:5">
      <c r="D1680" s="282"/>
      <c r="E1680" s="282"/>
    </row>
    <row r="1681" spans="4:5">
      <c r="D1681" s="282"/>
      <c r="E1681" s="282"/>
    </row>
    <row r="1682" spans="4:5">
      <c r="D1682" s="282"/>
      <c r="E1682" s="282"/>
    </row>
    <row r="1683" spans="4:5">
      <c r="D1683" s="282"/>
      <c r="E1683" s="282"/>
    </row>
    <row r="1684" spans="4:5">
      <c r="D1684" s="282"/>
      <c r="E1684" s="282"/>
    </row>
    <row r="1685" spans="4:5">
      <c r="D1685" s="282"/>
      <c r="E1685" s="282"/>
    </row>
    <row r="1686" spans="4:5">
      <c r="D1686" s="282"/>
      <c r="E1686" s="282"/>
    </row>
    <row r="1687" spans="4:5">
      <c r="D1687" s="282"/>
      <c r="E1687" s="282"/>
    </row>
    <row r="1688" spans="4:5">
      <c r="D1688" s="282"/>
      <c r="E1688" s="282"/>
    </row>
    <row r="1689" spans="4:5">
      <c r="D1689" s="282"/>
      <c r="E1689" s="282"/>
    </row>
    <row r="1690" spans="4:5">
      <c r="D1690" s="282"/>
      <c r="E1690" s="282"/>
    </row>
    <row r="1691" spans="4:5">
      <c r="D1691" s="282"/>
      <c r="E1691" s="282"/>
    </row>
    <row r="1692" spans="4:5">
      <c r="D1692" s="282"/>
      <c r="E1692" s="282"/>
    </row>
    <row r="1693" spans="4:5">
      <c r="D1693" s="282"/>
      <c r="E1693" s="282"/>
    </row>
    <row r="1694" spans="4:5">
      <c r="D1694" s="282"/>
      <c r="E1694" s="282"/>
    </row>
    <row r="1695" spans="4:5">
      <c r="D1695" s="282"/>
      <c r="E1695" s="282"/>
    </row>
    <row r="1696" spans="4:5">
      <c r="D1696" s="282"/>
      <c r="E1696" s="282"/>
    </row>
    <row r="1697" spans="4:5">
      <c r="D1697" s="282"/>
      <c r="E1697" s="282"/>
    </row>
    <row r="1698" spans="4:5">
      <c r="D1698" s="282"/>
      <c r="E1698" s="282"/>
    </row>
    <row r="1699" spans="4:5">
      <c r="D1699" s="282"/>
      <c r="E1699" s="282"/>
    </row>
    <row r="1700" spans="4:5">
      <c r="D1700" s="282"/>
      <c r="E1700" s="282"/>
    </row>
    <row r="1701" spans="4:5">
      <c r="D1701" s="282"/>
      <c r="E1701" s="282"/>
    </row>
    <row r="1702" spans="4:5">
      <c r="D1702" s="282"/>
      <c r="E1702" s="282"/>
    </row>
    <row r="1703" spans="4:5">
      <c r="D1703" s="282"/>
      <c r="E1703" s="282"/>
    </row>
    <row r="1704" spans="4:5">
      <c r="D1704" s="282"/>
      <c r="E1704" s="282"/>
    </row>
    <row r="1705" spans="4:5">
      <c r="D1705" s="282"/>
      <c r="E1705" s="282"/>
    </row>
    <row r="1706" spans="4:5">
      <c r="D1706" s="282"/>
      <c r="E1706" s="282"/>
    </row>
    <row r="1707" spans="4:5">
      <c r="D1707" s="282"/>
      <c r="E1707" s="282"/>
    </row>
    <row r="1708" spans="4:5">
      <c r="D1708" s="282"/>
      <c r="E1708" s="282"/>
    </row>
    <row r="1709" spans="4:5">
      <c r="D1709" s="282"/>
      <c r="E1709" s="282"/>
    </row>
    <row r="1710" spans="4:5">
      <c r="D1710" s="282"/>
      <c r="E1710" s="282"/>
    </row>
    <row r="1711" spans="4:5">
      <c r="D1711" s="282"/>
      <c r="E1711" s="282"/>
    </row>
    <row r="1712" spans="4:5">
      <c r="D1712" s="282"/>
      <c r="E1712" s="282"/>
    </row>
    <row r="1713" spans="4:5">
      <c r="D1713" s="282"/>
      <c r="E1713" s="282"/>
    </row>
    <row r="1714" spans="4:5">
      <c r="D1714" s="282"/>
      <c r="E1714" s="282"/>
    </row>
    <row r="1715" spans="4:5">
      <c r="D1715" s="282"/>
      <c r="E1715" s="282"/>
    </row>
    <row r="1716" spans="4:5">
      <c r="D1716" s="282"/>
      <c r="E1716" s="282"/>
    </row>
    <row r="1717" spans="4:5">
      <c r="D1717" s="282"/>
      <c r="E1717" s="282"/>
    </row>
    <row r="1718" spans="4:5">
      <c r="D1718" s="282"/>
      <c r="E1718" s="282"/>
    </row>
    <row r="1719" spans="4:5">
      <c r="D1719" s="282"/>
      <c r="E1719" s="282"/>
    </row>
    <row r="1720" spans="4:5">
      <c r="D1720" s="282"/>
      <c r="E1720" s="282"/>
    </row>
    <row r="1721" spans="4:5">
      <c r="D1721" s="282"/>
      <c r="E1721" s="282"/>
    </row>
    <row r="1722" spans="4:5">
      <c r="D1722" s="282"/>
      <c r="E1722" s="282"/>
    </row>
    <row r="1723" spans="4:5">
      <c r="D1723" s="282"/>
      <c r="E1723" s="282"/>
    </row>
    <row r="1724" spans="4:5">
      <c r="D1724" s="282"/>
      <c r="E1724" s="282"/>
    </row>
    <row r="1725" spans="4:5">
      <c r="D1725" s="282"/>
      <c r="E1725" s="282"/>
    </row>
    <row r="1726" spans="4:5">
      <c r="D1726" s="282"/>
      <c r="E1726" s="282"/>
    </row>
    <row r="1727" spans="4:5">
      <c r="D1727" s="282"/>
      <c r="E1727" s="282"/>
    </row>
    <row r="1728" spans="4:5">
      <c r="D1728" s="282"/>
      <c r="E1728" s="282"/>
    </row>
    <row r="1729" spans="4:5">
      <c r="D1729" s="282"/>
      <c r="E1729" s="282"/>
    </row>
    <row r="1730" spans="4:5">
      <c r="D1730" s="282"/>
      <c r="E1730" s="282"/>
    </row>
    <row r="1731" spans="4:5">
      <c r="D1731" s="282"/>
      <c r="E1731" s="282"/>
    </row>
    <row r="1732" spans="4:5">
      <c r="D1732" s="282"/>
      <c r="E1732" s="282"/>
    </row>
    <row r="1733" spans="4:5">
      <c r="D1733" s="282"/>
      <c r="E1733" s="282"/>
    </row>
    <row r="1734" spans="4:5">
      <c r="D1734" s="282"/>
      <c r="E1734" s="282"/>
    </row>
    <row r="1735" spans="4:5">
      <c r="D1735" s="282"/>
      <c r="E1735" s="282"/>
    </row>
    <row r="1736" spans="4:5">
      <c r="D1736" s="282"/>
      <c r="E1736" s="282"/>
    </row>
    <row r="1737" spans="4:5">
      <c r="D1737" s="282"/>
      <c r="E1737" s="282"/>
    </row>
    <row r="1738" spans="4:5">
      <c r="D1738" s="282"/>
      <c r="E1738" s="282"/>
    </row>
    <row r="1739" spans="4:5">
      <c r="D1739" s="282"/>
      <c r="E1739" s="282"/>
    </row>
    <row r="1740" spans="4:5">
      <c r="D1740" s="282"/>
      <c r="E1740" s="282"/>
    </row>
    <row r="1741" spans="4:5">
      <c r="D1741" s="282"/>
      <c r="E1741" s="282"/>
    </row>
    <row r="1742" spans="4:5">
      <c r="D1742" s="282"/>
      <c r="E1742" s="282"/>
    </row>
    <row r="1743" spans="4:5">
      <c r="D1743" s="282"/>
      <c r="E1743" s="282"/>
    </row>
    <row r="1744" spans="4:5">
      <c r="D1744" s="282"/>
      <c r="E1744" s="282"/>
    </row>
    <row r="1745" spans="4:5">
      <c r="D1745" s="282"/>
      <c r="E1745" s="282"/>
    </row>
    <row r="1746" spans="4:5">
      <c r="D1746" s="282"/>
      <c r="E1746" s="282"/>
    </row>
    <row r="1747" spans="4:5">
      <c r="D1747" s="282"/>
      <c r="E1747" s="282"/>
    </row>
    <row r="1748" spans="4:5">
      <c r="D1748" s="282"/>
      <c r="E1748" s="282"/>
    </row>
    <row r="1749" spans="4:5">
      <c r="D1749" s="282"/>
      <c r="E1749" s="282"/>
    </row>
    <row r="1750" spans="4:5">
      <c r="D1750" s="282"/>
      <c r="E1750" s="282"/>
    </row>
    <row r="1751" spans="4:5">
      <c r="D1751" s="282"/>
      <c r="E1751" s="282"/>
    </row>
    <row r="1752" spans="4:5">
      <c r="D1752" s="282"/>
      <c r="E1752" s="282"/>
    </row>
    <row r="1753" spans="4:5">
      <c r="D1753" s="282"/>
      <c r="E1753" s="282"/>
    </row>
    <row r="1754" spans="4:5">
      <c r="D1754" s="282"/>
      <c r="E1754" s="282"/>
    </row>
    <row r="1755" spans="4:5">
      <c r="D1755" s="282"/>
      <c r="E1755" s="282"/>
    </row>
    <row r="1756" spans="4:5">
      <c r="D1756" s="282"/>
      <c r="E1756" s="282"/>
    </row>
    <row r="1757" spans="4:5">
      <c r="D1757" s="282"/>
      <c r="E1757" s="282"/>
    </row>
    <row r="1758" spans="4:5">
      <c r="D1758" s="282"/>
      <c r="E1758" s="282"/>
    </row>
    <row r="1759" spans="4:5">
      <c r="D1759" s="282"/>
      <c r="E1759" s="282"/>
    </row>
    <row r="1760" spans="4:5">
      <c r="D1760" s="282"/>
      <c r="E1760" s="282"/>
    </row>
    <row r="1761" spans="4:5">
      <c r="D1761" s="282"/>
      <c r="E1761" s="282"/>
    </row>
    <row r="1762" spans="4:5">
      <c r="D1762" s="282"/>
      <c r="E1762" s="282"/>
    </row>
    <row r="1763" spans="4:5">
      <c r="D1763" s="282"/>
      <c r="E1763" s="282"/>
    </row>
    <row r="1764" spans="4:5">
      <c r="D1764" s="282"/>
      <c r="E1764" s="282"/>
    </row>
    <row r="1765" spans="4:5">
      <c r="D1765" s="282"/>
      <c r="E1765" s="282"/>
    </row>
    <row r="1766" spans="4:5">
      <c r="D1766" s="282"/>
      <c r="E1766" s="282"/>
    </row>
    <row r="1767" spans="4:5">
      <c r="D1767" s="282"/>
      <c r="E1767" s="282"/>
    </row>
    <row r="1768" spans="4:5">
      <c r="D1768" s="282"/>
      <c r="E1768" s="282"/>
    </row>
    <row r="1769" spans="4:5">
      <c r="D1769" s="282"/>
      <c r="E1769" s="282"/>
    </row>
    <row r="1770" spans="4:5">
      <c r="D1770" s="282"/>
      <c r="E1770" s="282"/>
    </row>
    <row r="1771" spans="4:5">
      <c r="D1771" s="282"/>
      <c r="E1771" s="282"/>
    </row>
    <row r="1772" spans="4:5">
      <c r="D1772" s="282"/>
      <c r="E1772" s="282"/>
    </row>
    <row r="1773" spans="4:5">
      <c r="D1773" s="282"/>
      <c r="E1773" s="282"/>
    </row>
    <row r="1774" spans="4:5">
      <c r="D1774" s="282"/>
      <c r="E1774" s="282"/>
    </row>
    <row r="1775" spans="4:5">
      <c r="D1775" s="282"/>
      <c r="E1775" s="282"/>
    </row>
    <row r="1776" spans="4:5">
      <c r="D1776" s="282"/>
      <c r="E1776" s="282"/>
    </row>
    <row r="1777" spans="4:5">
      <c r="D1777" s="282"/>
      <c r="E1777" s="282"/>
    </row>
    <row r="1778" spans="4:5">
      <c r="D1778" s="282"/>
      <c r="E1778" s="282"/>
    </row>
    <row r="1779" spans="4:5">
      <c r="D1779" s="282"/>
      <c r="E1779" s="282"/>
    </row>
    <row r="1780" spans="4:5">
      <c r="D1780" s="282"/>
      <c r="E1780" s="282"/>
    </row>
    <row r="1781" spans="4:5">
      <c r="D1781" s="282"/>
      <c r="E1781" s="282"/>
    </row>
    <row r="1782" spans="4:5">
      <c r="D1782" s="282"/>
      <c r="E1782" s="282"/>
    </row>
    <row r="1783" spans="4:5">
      <c r="D1783" s="282"/>
      <c r="E1783" s="282"/>
    </row>
    <row r="1784" spans="4:5">
      <c r="D1784" s="282"/>
      <c r="E1784" s="282"/>
    </row>
    <row r="1785" spans="4:5">
      <c r="D1785" s="282"/>
      <c r="E1785" s="282"/>
    </row>
    <row r="1786" spans="4:5">
      <c r="D1786" s="282"/>
      <c r="E1786" s="282"/>
    </row>
    <row r="1787" spans="4:5">
      <c r="D1787" s="282"/>
      <c r="E1787" s="282"/>
    </row>
    <row r="1788" spans="4:5">
      <c r="D1788" s="282"/>
      <c r="E1788" s="282"/>
    </row>
    <row r="1789" spans="4:5">
      <c r="D1789" s="282"/>
      <c r="E1789" s="282"/>
    </row>
    <row r="1790" spans="4:5">
      <c r="D1790" s="282"/>
      <c r="E1790" s="282"/>
    </row>
    <row r="1791" spans="4:5">
      <c r="D1791" s="282"/>
      <c r="E1791" s="282"/>
    </row>
    <row r="1792" spans="4:5">
      <c r="D1792" s="282"/>
      <c r="E1792" s="282"/>
    </row>
    <row r="1793" spans="4:5">
      <c r="D1793" s="282"/>
      <c r="E1793" s="282"/>
    </row>
    <row r="1794" spans="4:5">
      <c r="D1794" s="282"/>
      <c r="E1794" s="282"/>
    </row>
    <row r="1795" spans="4:5">
      <c r="D1795" s="282"/>
      <c r="E1795" s="282"/>
    </row>
    <row r="1796" spans="4:5">
      <c r="D1796" s="282"/>
      <c r="E1796" s="282"/>
    </row>
    <row r="1797" spans="4:5">
      <c r="D1797" s="282"/>
      <c r="E1797" s="282"/>
    </row>
    <row r="1798" spans="4:5">
      <c r="D1798" s="282"/>
      <c r="E1798" s="282"/>
    </row>
    <row r="1799" spans="4:5">
      <c r="D1799" s="282"/>
      <c r="E1799" s="282"/>
    </row>
    <row r="1800" spans="4:5">
      <c r="D1800" s="282"/>
      <c r="E1800" s="282"/>
    </row>
    <row r="1801" spans="4:5">
      <c r="D1801" s="282"/>
      <c r="E1801" s="282"/>
    </row>
    <row r="1802" spans="4:5">
      <c r="D1802" s="282"/>
      <c r="E1802" s="282"/>
    </row>
    <row r="1803" spans="4:5">
      <c r="D1803" s="282"/>
      <c r="E1803" s="282"/>
    </row>
    <row r="1804" spans="4:5">
      <c r="D1804" s="282"/>
      <c r="E1804" s="282"/>
    </row>
    <row r="1805" spans="4:5">
      <c r="D1805" s="282"/>
      <c r="E1805" s="282"/>
    </row>
    <row r="1806" spans="4:5">
      <c r="D1806" s="282"/>
      <c r="E1806" s="282"/>
    </row>
    <row r="1807" spans="4:5">
      <c r="D1807" s="282"/>
      <c r="E1807" s="282"/>
    </row>
    <row r="1808" spans="4:5">
      <c r="D1808" s="282"/>
      <c r="E1808" s="282"/>
    </row>
    <row r="1809" spans="4:5">
      <c r="D1809" s="282"/>
      <c r="E1809" s="282"/>
    </row>
    <row r="1810" spans="4:5">
      <c r="D1810" s="282"/>
      <c r="E1810" s="282"/>
    </row>
    <row r="1811" spans="4:5">
      <c r="D1811" s="282"/>
      <c r="E1811" s="282"/>
    </row>
    <row r="1812" spans="4:5">
      <c r="D1812" s="282"/>
      <c r="E1812" s="282"/>
    </row>
    <row r="1813" spans="4:5">
      <c r="D1813" s="282"/>
      <c r="E1813" s="282"/>
    </row>
    <row r="1814" spans="4:5">
      <c r="D1814" s="282"/>
      <c r="E1814" s="282"/>
    </row>
    <row r="1815" spans="4:5">
      <c r="D1815" s="282"/>
      <c r="E1815" s="282"/>
    </row>
    <row r="1816" spans="4:5">
      <c r="D1816" s="282"/>
      <c r="E1816" s="282"/>
    </row>
    <row r="1817" spans="4:5">
      <c r="D1817" s="282"/>
      <c r="E1817" s="282"/>
    </row>
    <row r="1818" spans="4:5">
      <c r="D1818" s="282"/>
      <c r="E1818" s="282"/>
    </row>
    <row r="1819" spans="4:5">
      <c r="D1819" s="282"/>
      <c r="E1819" s="282"/>
    </row>
    <row r="1820" spans="4:5">
      <c r="D1820" s="282"/>
      <c r="E1820" s="282"/>
    </row>
    <row r="1821" spans="4:5">
      <c r="D1821" s="282"/>
      <c r="E1821" s="282"/>
    </row>
    <row r="1822" spans="4:5">
      <c r="D1822" s="282"/>
      <c r="E1822" s="282"/>
    </row>
    <row r="1823" spans="4:5">
      <c r="D1823" s="282"/>
      <c r="E1823" s="282"/>
    </row>
    <row r="1824" spans="4:5">
      <c r="D1824" s="282"/>
      <c r="E1824" s="282"/>
    </row>
    <row r="1825" spans="4:5">
      <c r="D1825" s="282"/>
      <c r="E1825" s="282"/>
    </row>
    <row r="1826" spans="4:5">
      <c r="D1826" s="282"/>
      <c r="E1826" s="282"/>
    </row>
    <row r="1827" spans="4:5">
      <c r="D1827" s="282"/>
      <c r="E1827" s="282"/>
    </row>
    <row r="1828" spans="4:5">
      <c r="D1828" s="282"/>
      <c r="E1828" s="282"/>
    </row>
    <row r="1829" spans="4:5">
      <c r="D1829" s="282"/>
      <c r="E1829" s="282"/>
    </row>
    <row r="1830" spans="4:5">
      <c r="D1830" s="282"/>
      <c r="E1830" s="282"/>
    </row>
    <row r="1831" spans="4:5">
      <c r="D1831" s="282"/>
      <c r="E1831" s="282"/>
    </row>
    <row r="1832" spans="4:5">
      <c r="D1832" s="282"/>
      <c r="E1832" s="282"/>
    </row>
    <row r="1833" spans="4:5">
      <c r="D1833" s="282"/>
      <c r="E1833" s="282"/>
    </row>
    <row r="1834" spans="4:5">
      <c r="D1834" s="282"/>
      <c r="E1834" s="282"/>
    </row>
    <row r="1835" spans="4:5">
      <c r="D1835" s="282"/>
      <c r="E1835" s="282"/>
    </row>
    <row r="1836" spans="4:5">
      <c r="D1836" s="282"/>
      <c r="E1836" s="282"/>
    </row>
    <row r="1837" spans="4:5">
      <c r="D1837" s="282"/>
      <c r="E1837" s="282"/>
    </row>
    <row r="1838" spans="4:5">
      <c r="D1838" s="282"/>
      <c r="E1838" s="282"/>
    </row>
    <row r="1839" spans="4:5">
      <c r="D1839" s="282"/>
      <c r="E1839" s="282"/>
    </row>
    <row r="1840" spans="4:5">
      <c r="D1840" s="282"/>
      <c r="E1840" s="282"/>
    </row>
    <row r="1841" spans="4:5">
      <c r="D1841" s="282"/>
      <c r="E1841" s="282"/>
    </row>
    <row r="1842" spans="4:5">
      <c r="D1842" s="282"/>
      <c r="E1842" s="282"/>
    </row>
    <row r="1843" spans="4:5">
      <c r="D1843" s="282"/>
      <c r="E1843" s="282"/>
    </row>
    <row r="1844" spans="4:5">
      <c r="D1844" s="282"/>
      <c r="E1844" s="282"/>
    </row>
    <row r="1845" spans="4:5">
      <c r="D1845" s="282"/>
      <c r="E1845" s="282"/>
    </row>
    <row r="1846" spans="4:5">
      <c r="D1846" s="282"/>
      <c r="E1846" s="282"/>
    </row>
    <row r="1847" spans="4:5">
      <c r="D1847" s="282"/>
      <c r="E1847" s="282"/>
    </row>
    <row r="1848" spans="4:5">
      <c r="D1848" s="282"/>
      <c r="E1848" s="282"/>
    </row>
    <row r="1849" spans="4:5">
      <c r="D1849" s="282"/>
      <c r="E1849" s="282"/>
    </row>
    <row r="1850" spans="4:5">
      <c r="D1850" s="282"/>
      <c r="E1850" s="282"/>
    </row>
    <row r="1851" spans="4:5">
      <c r="D1851" s="282"/>
      <c r="E1851" s="282"/>
    </row>
    <row r="1852" spans="4:5">
      <c r="D1852" s="282"/>
      <c r="E1852" s="282"/>
    </row>
    <row r="1853" spans="4:5">
      <c r="D1853" s="282"/>
      <c r="E1853" s="282"/>
    </row>
    <row r="1854" spans="4:5">
      <c r="D1854" s="282"/>
      <c r="E1854" s="282"/>
    </row>
    <row r="1855" spans="4:5">
      <c r="D1855" s="282"/>
      <c r="E1855" s="282"/>
    </row>
    <row r="1856" spans="4:5">
      <c r="D1856" s="282"/>
      <c r="E1856" s="282"/>
    </row>
    <row r="1857" spans="4:5">
      <c r="D1857" s="282"/>
      <c r="E1857" s="282"/>
    </row>
    <row r="1858" spans="4:5">
      <c r="D1858" s="282"/>
      <c r="E1858" s="282"/>
    </row>
    <row r="1859" spans="4:5">
      <c r="D1859" s="282"/>
      <c r="E1859" s="282"/>
    </row>
    <row r="1860" spans="4:5">
      <c r="D1860" s="282"/>
      <c r="E1860" s="282"/>
    </row>
    <row r="1861" spans="4:5">
      <c r="D1861" s="282"/>
      <c r="E1861" s="282"/>
    </row>
    <row r="1862" spans="4:5">
      <c r="D1862" s="282"/>
      <c r="E1862" s="282"/>
    </row>
    <row r="1863" spans="4:5">
      <c r="D1863" s="282"/>
      <c r="E1863" s="282"/>
    </row>
    <row r="1864" spans="4:5">
      <c r="D1864" s="282"/>
      <c r="E1864" s="282"/>
    </row>
    <row r="1865" spans="4:5">
      <c r="D1865" s="282"/>
      <c r="E1865" s="282"/>
    </row>
    <row r="1866" spans="4:5">
      <c r="D1866" s="282"/>
      <c r="E1866" s="282"/>
    </row>
    <row r="1867" spans="4:5">
      <c r="D1867" s="282"/>
      <c r="E1867" s="282"/>
    </row>
    <row r="1868" spans="4:5">
      <c r="D1868" s="282"/>
      <c r="E1868" s="282"/>
    </row>
    <row r="1869" spans="4:5">
      <c r="D1869" s="282"/>
      <c r="E1869" s="282"/>
    </row>
    <row r="1870" spans="4:5">
      <c r="D1870" s="282"/>
      <c r="E1870" s="282"/>
    </row>
    <row r="1871" spans="4:5">
      <c r="D1871" s="282"/>
      <c r="E1871" s="282"/>
    </row>
    <row r="1872" spans="4:5">
      <c r="D1872" s="282"/>
      <c r="E1872" s="282"/>
    </row>
    <row r="1873" spans="4:5">
      <c r="D1873" s="282"/>
      <c r="E1873" s="282"/>
    </row>
    <row r="1874" spans="4:5">
      <c r="D1874" s="282"/>
      <c r="E1874" s="282"/>
    </row>
    <row r="1875" spans="4:5">
      <c r="D1875" s="282"/>
      <c r="E1875" s="282"/>
    </row>
    <row r="1876" spans="4:5">
      <c r="D1876" s="282"/>
      <c r="E1876" s="282"/>
    </row>
    <row r="1877" spans="4:5">
      <c r="D1877" s="282"/>
      <c r="E1877" s="282"/>
    </row>
    <row r="1878" spans="4:5">
      <c r="D1878" s="282"/>
      <c r="E1878" s="282"/>
    </row>
    <row r="1879" spans="4:5">
      <c r="D1879" s="282"/>
      <c r="E1879" s="282"/>
    </row>
    <row r="1880" spans="4:5">
      <c r="D1880" s="282"/>
      <c r="E1880" s="282"/>
    </row>
    <row r="1881" spans="4:5">
      <c r="D1881" s="282"/>
      <c r="E1881" s="282"/>
    </row>
    <row r="1882" spans="4:5">
      <c r="D1882" s="282"/>
      <c r="E1882" s="282"/>
    </row>
    <row r="1883" spans="4:5">
      <c r="D1883" s="282"/>
      <c r="E1883" s="282"/>
    </row>
    <row r="1884" spans="4:5">
      <c r="D1884" s="282"/>
      <c r="E1884" s="282"/>
    </row>
    <row r="1885" spans="4:5">
      <c r="D1885" s="282"/>
      <c r="E1885" s="282"/>
    </row>
    <row r="1886" spans="4:5">
      <c r="D1886" s="282"/>
      <c r="E1886" s="282"/>
    </row>
    <row r="1887" spans="4:5">
      <c r="D1887" s="282"/>
      <c r="E1887" s="282"/>
    </row>
    <row r="1888" spans="4:5">
      <c r="D1888" s="282"/>
      <c r="E1888" s="282"/>
    </row>
    <row r="1889" spans="4:5">
      <c r="D1889" s="282"/>
      <c r="E1889" s="282"/>
    </row>
    <row r="1890" spans="4:5">
      <c r="D1890" s="282"/>
      <c r="E1890" s="282"/>
    </row>
    <row r="1891" spans="4:5">
      <c r="D1891" s="282"/>
      <c r="E1891" s="282"/>
    </row>
    <row r="1892" spans="4:5">
      <c r="D1892" s="282"/>
      <c r="E1892" s="282"/>
    </row>
    <row r="1893" spans="4:5">
      <c r="D1893" s="282"/>
      <c r="E1893" s="282"/>
    </row>
    <row r="1894" spans="4:5">
      <c r="D1894" s="282"/>
      <c r="E1894" s="282"/>
    </row>
    <row r="1895" spans="4:5">
      <c r="D1895" s="282"/>
      <c r="E1895" s="282"/>
    </row>
    <row r="1896" spans="4:5">
      <c r="D1896" s="282"/>
      <c r="E1896" s="282"/>
    </row>
    <row r="1897" spans="4:5">
      <c r="D1897" s="282"/>
      <c r="E1897" s="282"/>
    </row>
    <row r="1898" spans="4:5">
      <c r="D1898" s="282"/>
      <c r="E1898" s="282"/>
    </row>
    <row r="1899" spans="4:5">
      <c r="D1899" s="282"/>
      <c r="E1899" s="282"/>
    </row>
    <row r="1900" spans="4:5">
      <c r="D1900" s="282"/>
      <c r="E1900" s="282"/>
    </row>
    <row r="1901" spans="4:5">
      <c r="D1901" s="282"/>
      <c r="E1901" s="282"/>
    </row>
    <row r="1902" spans="4:5">
      <c r="D1902" s="282"/>
      <c r="E1902" s="282"/>
    </row>
    <row r="1903" spans="4:5">
      <c r="D1903" s="282"/>
      <c r="E1903" s="282"/>
    </row>
    <row r="1904" spans="4:5">
      <c r="D1904" s="282"/>
      <c r="E1904" s="282"/>
    </row>
    <row r="1905" spans="4:5">
      <c r="D1905" s="282"/>
      <c r="E1905" s="282"/>
    </row>
    <row r="1906" spans="4:5">
      <c r="D1906" s="282"/>
      <c r="E1906" s="282"/>
    </row>
    <row r="1907" spans="4:5">
      <c r="D1907" s="282"/>
      <c r="E1907" s="282"/>
    </row>
    <row r="1908" spans="4:5">
      <c r="D1908" s="282"/>
      <c r="E1908" s="282"/>
    </row>
    <row r="1909" spans="4:5">
      <c r="D1909" s="282"/>
      <c r="E1909" s="282"/>
    </row>
    <row r="1910" spans="4:5">
      <c r="D1910" s="282"/>
      <c r="E1910" s="282"/>
    </row>
    <row r="1911" spans="4:5">
      <c r="D1911" s="282"/>
      <c r="E1911" s="282"/>
    </row>
    <row r="1912" spans="4:5">
      <c r="D1912" s="282"/>
      <c r="E1912" s="282"/>
    </row>
    <row r="1913" spans="4:5">
      <c r="D1913" s="282"/>
      <c r="E1913" s="282"/>
    </row>
    <row r="1914" spans="4:5">
      <c r="D1914" s="282"/>
      <c r="E1914" s="282"/>
    </row>
    <row r="1915" spans="4:5">
      <c r="D1915" s="282"/>
      <c r="E1915" s="282"/>
    </row>
    <row r="1916" spans="4:5">
      <c r="D1916" s="282"/>
      <c r="E1916" s="282"/>
    </row>
    <row r="1917" spans="4:5">
      <c r="D1917" s="282"/>
      <c r="E1917" s="282"/>
    </row>
    <row r="1918" spans="4:5">
      <c r="D1918" s="282"/>
      <c r="E1918" s="282"/>
    </row>
    <row r="1919" spans="4:5">
      <c r="D1919" s="282"/>
      <c r="E1919" s="282"/>
    </row>
    <row r="1920" spans="4:5">
      <c r="D1920" s="282"/>
      <c r="E1920" s="282"/>
    </row>
    <row r="1921" spans="4:5">
      <c r="D1921" s="282"/>
      <c r="E1921" s="282"/>
    </row>
    <row r="1922" spans="4:5">
      <c r="D1922" s="282"/>
      <c r="E1922" s="282"/>
    </row>
    <row r="1923" spans="4:5">
      <c r="D1923" s="282"/>
      <c r="E1923" s="282"/>
    </row>
    <row r="1924" spans="4:5">
      <c r="D1924" s="282"/>
      <c r="E1924" s="282"/>
    </row>
    <row r="1925" spans="4:5">
      <c r="D1925" s="282"/>
      <c r="E1925" s="282"/>
    </row>
    <row r="1926" spans="4:5">
      <c r="D1926" s="282"/>
      <c r="E1926" s="282"/>
    </row>
    <row r="1927" spans="4:5">
      <c r="D1927" s="282"/>
      <c r="E1927" s="282"/>
    </row>
    <row r="1928" spans="4:5">
      <c r="D1928" s="282"/>
      <c r="E1928" s="282"/>
    </row>
    <row r="1929" spans="4:5">
      <c r="D1929" s="282"/>
      <c r="E1929" s="282"/>
    </row>
    <row r="1930" spans="4:5">
      <c r="D1930" s="282"/>
      <c r="E1930" s="282"/>
    </row>
    <row r="1931" spans="4:5">
      <c r="D1931" s="282"/>
      <c r="E1931" s="282"/>
    </row>
    <row r="1932" spans="4:5">
      <c r="D1932" s="282"/>
      <c r="E1932" s="282"/>
    </row>
    <row r="1933" spans="4:5">
      <c r="D1933" s="282"/>
      <c r="E1933" s="282"/>
    </row>
    <row r="1934" spans="4:5">
      <c r="D1934" s="282"/>
      <c r="E1934" s="282"/>
    </row>
    <row r="1935" spans="4:5">
      <c r="D1935" s="282"/>
      <c r="E1935" s="282"/>
    </row>
    <row r="1936" spans="4:5">
      <c r="D1936" s="282"/>
      <c r="E1936" s="282"/>
    </row>
    <row r="1937" spans="4:5">
      <c r="D1937" s="282"/>
      <c r="E1937" s="282"/>
    </row>
    <row r="1938" spans="4:5">
      <c r="D1938" s="282"/>
      <c r="E1938" s="282"/>
    </row>
    <row r="1939" spans="4:5">
      <c r="D1939" s="282"/>
      <c r="E1939" s="282"/>
    </row>
    <row r="1940" spans="4:5">
      <c r="D1940" s="282"/>
      <c r="E1940" s="282"/>
    </row>
    <row r="1941" spans="4:5">
      <c r="D1941" s="282"/>
      <c r="E1941" s="282"/>
    </row>
    <row r="1942" spans="4:5">
      <c r="D1942" s="282"/>
      <c r="E1942" s="282"/>
    </row>
    <row r="1943" spans="4:5">
      <c r="D1943" s="282"/>
      <c r="E1943" s="282"/>
    </row>
    <row r="1944" spans="4:5">
      <c r="D1944" s="282"/>
      <c r="E1944" s="282"/>
    </row>
    <row r="1945" spans="4:5">
      <c r="D1945" s="282"/>
      <c r="E1945" s="282"/>
    </row>
    <row r="1946" spans="4:5">
      <c r="D1946" s="282"/>
      <c r="E1946" s="282"/>
    </row>
    <row r="1947" spans="4:5">
      <c r="D1947" s="282"/>
      <c r="E1947" s="282"/>
    </row>
    <row r="1948" spans="4:5">
      <c r="D1948" s="282"/>
      <c r="E1948" s="282"/>
    </row>
    <row r="1949" spans="4:5">
      <c r="D1949" s="282"/>
      <c r="E1949" s="282"/>
    </row>
    <row r="1950" spans="4:5">
      <c r="D1950" s="282"/>
      <c r="E1950" s="282"/>
    </row>
    <row r="1951" spans="4:5">
      <c r="D1951" s="282"/>
      <c r="E1951" s="282"/>
    </row>
    <row r="1952" spans="4:5">
      <c r="D1952" s="282"/>
      <c r="E1952" s="282"/>
    </row>
    <row r="1953" spans="4:5">
      <c r="D1953" s="282"/>
      <c r="E1953" s="282"/>
    </row>
    <row r="1954" spans="4:5">
      <c r="D1954" s="282"/>
      <c r="E1954" s="282"/>
    </row>
    <row r="1955" spans="4:5">
      <c r="D1955" s="282"/>
      <c r="E1955" s="282"/>
    </row>
    <row r="1956" spans="4:5">
      <c r="D1956" s="282"/>
      <c r="E1956" s="282"/>
    </row>
    <row r="1957" spans="4:5">
      <c r="D1957" s="282"/>
      <c r="E1957" s="282"/>
    </row>
    <row r="1958" spans="4:5">
      <c r="D1958" s="282"/>
      <c r="E1958" s="282"/>
    </row>
    <row r="1959" spans="4:5">
      <c r="D1959" s="282"/>
      <c r="E1959" s="282"/>
    </row>
    <row r="1960" spans="4:5">
      <c r="D1960" s="282"/>
      <c r="E1960" s="282"/>
    </row>
    <row r="1961" spans="4:5">
      <c r="D1961" s="282"/>
      <c r="E1961" s="282"/>
    </row>
    <row r="1962" spans="4:5">
      <c r="D1962" s="282"/>
      <c r="E1962" s="282"/>
    </row>
    <row r="1963" spans="4:5">
      <c r="D1963" s="282"/>
      <c r="E1963" s="282"/>
    </row>
    <row r="1964" spans="4:5">
      <c r="D1964" s="282"/>
      <c r="E1964" s="282"/>
    </row>
    <row r="1965" spans="4:5">
      <c r="D1965" s="282"/>
      <c r="E1965" s="282"/>
    </row>
    <row r="1966" spans="4:5">
      <c r="D1966" s="282"/>
      <c r="E1966" s="282"/>
    </row>
    <row r="1967" spans="4:5">
      <c r="D1967" s="282"/>
      <c r="E1967" s="282"/>
    </row>
    <row r="1968" spans="4:5">
      <c r="D1968" s="282"/>
      <c r="E1968" s="282"/>
    </row>
    <row r="1969" spans="4:5">
      <c r="D1969" s="282"/>
      <c r="E1969" s="282"/>
    </row>
    <row r="1970" spans="4:5">
      <c r="D1970" s="282"/>
      <c r="E1970" s="282"/>
    </row>
    <row r="1971" spans="4:5">
      <c r="D1971" s="282"/>
      <c r="E1971" s="282"/>
    </row>
    <row r="1972" spans="4:5">
      <c r="D1972" s="282"/>
      <c r="E1972" s="282"/>
    </row>
    <row r="1973" spans="4:5">
      <c r="D1973" s="282"/>
      <c r="E1973" s="282"/>
    </row>
    <row r="1974" spans="4:5">
      <c r="D1974" s="282"/>
      <c r="E1974" s="282"/>
    </row>
    <row r="1975" spans="4:5">
      <c r="D1975" s="282"/>
      <c r="E1975" s="282"/>
    </row>
    <row r="1976" spans="4:5">
      <c r="D1976" s="282"/>
      <c r="E1976" s="282"/>
    </row>
    <row r="1977" spans="4:5">
      <c r="D1977" s="282"/>
      <c r="E1977" s="282"/>
    </row>
    <row r="1978" spans="4:5">
      <c r="D1978" s="282"/>
      <c r="E1978" s="282"/>
    </row>
    <row r="1979" spans="4:5">
      <c r="D1979" s="282"/>
      <c r="E1979" s="282"/>
    </row>
    <row r="1980" spans="4:5">
      <c r="D1980" s="282"/>
      <c r="E1980" s="282"/>
    </row>
    <row r="1981" spans="4:5">
      <c r="D1981" s="282"/>
      <c r="E1981" s="282"/>
    </row>
    <row r="1982" spans="4:5">
      <c r="D1982" s="282"/>
      <c r="E1982" s="282"/>
    </row>
    <row r="1983" spans="4:5">
      <c r="D1983" s="282"/>
      <c r="E1983" s="282"/>
    </row>
    <row r="1984" spans="4:5">
      <c r="D1984" s="282"/>
      <c r="E1984" s="282"/>
    </row>
    <row r="1985" spans="4:5">
      <c r="D1985" s="282"/>
      <c r="E1985" s="282"/>
    </row>
    <row r="1986" spans="4:5">
      <c r="D1986" s="282"/>
      <c r="E1986" s="282"/>
    </row>
    <row r="1987" spans="4:5">
      <c r="D1987" s="282"/>
      <c r="E1987" s="282"/>
    </row>
    <row r="1988" spans="4:5">
      <c r="D1988" s="282"/>
      <c r="E1988" s="282"/>
    </row>
    <row r="1989" spans="4:5">
      <c r="D1989" s="282"/>
      <c r="E1989" s="282"/>
    </row>
    <row r="1990" spans="4:5">
      <c r="D1990" s="282"/>
      <c r="E1990" s="282"/>
    </row>
    <row r="1991" spans="4:5">
      <c r="D1991" s="282"/>
      <c r="E1991" s="282"/>
    </row>
    <row r="1992" spans="4:5">
      <c r="D1992" s="282"/>
      <c r="E1992" s="282"/>
    </row>
    <row r="1993" spans="4:5">
      <c r="D1993" s="282"/>
      <c r="E1993" s="282"/>
    </row>
    <row r="1994" spans="4:5">
      <c r="D1994" s="282"/>
      <c r="E1994" s="282"/>
    </row>
    <row r="1995" spans="4:5">
      <c r="D1995" s="282"/>
      <c r="E1995" s="282"/>
    </row>
    <row r="1996" spans="4:5">
      <c r="D1996" s="282"/>
      <c r="E1996" s="282"/>
    </row>
    <row r="1997" spans="4:5">
      <c r="D1997" s="282"/>
      <c r="E1997" s="282"/>
    </row>
    <row r="1998" spans="4:5">
      <c r="D1998" s="282"/>
      <c r="E1998" s="282"/>
    </row>
    <row r="1999" spans="4:5">
      <c r="D1999" s="282"/>
      <c r="E1999" s="282"/>
    </row>
    <row r="2000" spans="4:5">
      <c r="D2000" s="282"/>
      <c r="E2000" s="282"/>
    </row>
    <row r="2001" spans="4:5">
      <c r="D2001" s="282"/>
      <c r="E2001" s="282"/>
    </row>
    <row r="2002" spans="4:5">
      <c r="D2002" s="282"/>
      <c r="E2002" s="282"/>
    </row>
    <row r="2003" spans="4:5">
      <c r="D2003" s="282"/>
      <c r="E2003" s="282"/>
    </row>
    <row r="2004" spans="4:5">
      <c r="D2004" s="282"/>
      <c r="E2004" s="282"/>
    </row>
    <row r="2005" spans="4:5">
      <c r="D2005" s="282"/>
      <c r="E2005" s="282"/>
    </row>
    <row r="2006" spans="4:5">
      <c r="D2006" s="282"/>
      <c r="E2006" s="282"/>
    </row>
    <row r="2007" spans="4:5">
      <c r="D2007" s="282"/>
      <c r="E2007" s="282"/>
    </row>
    <row r="2008" spans="4:5">
      <c r="D2008" s="282"/>
      <c r="E2008" s="282"/>
    </row>
    <row r="2009" spans="4:5">
      <c r="D2009" s="282"/>
      <c r="E2009" s="282"/>
    </row>
    <row r="2010" spans="4:5">
      <c r="D2010" s="282"/>
      <c r="E2010" s="282"/>
    </row>
    <row r="2011" spans="4:5">
      <c r="D2011" s="282"/>
      <c r="E2011" s="282"/>
    </row>
    <row r="2012" spans="4:5">
      <c r="D2012" s="282"/>
      <c r="E2012" s="282"/>
    </row>
    <row r="2013" spans="4:5">
      <c r="D2013" s="282"/>
      <c r="E2013" s="282"/>
    </row>
    <row r="2014" spans="4:5">
      <c r="D2014" s="282"/>
      <c r="E2014" s="282"/>
    </row>
    <row r="2015" spans="4:5">
      <c r="D2015" s="282"/>
      <c r="E2015" s="282"/>
    </row>
    <row r="2016" spans="4:5">
      <c r="D2016" s="282"/>
      <c r="E2016" s="282"/>
    </row>
    <row r="2017" spans="4:5">
      <c r="D2017" s="282"/>
      <c r="E2017" s="282"/>
    </row>
    <row r="2018" spans="4:5">
      <c r="D2018" s="282"/>
      <c r="E2018" s="282"/>
    </row>
    <row r="2019" spans="4:5">
      <c r="D2019" s="282"/>
      <c r="E2019" s="282"/>
    </row>
    <row r="2020" spans="4:5">
      <c r="D2020" s="282"/>
      <c r="E2020" s="282"/>
    </row>
    <row r="2021" spans="4:5">
      <c r="D2021" s="282"/>
      <c r="E2021" s="282"/>
    </row>
    <row r="2022" spans="4:5">
      <c r="D2022" s="282"/>
      <c r="E2022" s="282"/>
    </row>
    <row r="2023" spans="4:5">
      <c r="D2023" s="282"/>
      <c r="E2023" s="282"/>
    </row>
    <row r="2024" spans="4:5">
      <c r="D2024" s="282"/>
      <c r="E2024" s="282"/>
    </row>
    <row r="2025" spans="4:5">
      <c r="D2025" s="282"/>
      <c r="E2025" s="282"/>
    </row>
    <row r="2026" spans="4:5">
      <c r="D2026" s="282"/>
      <c r="E2026" s="282"/>
    </row>
    <row r="2027" spans="4:5">
      <c r="D2027" s="282"/>
      <c r="E2027" s="282"/>
    </row>
    <row r="2028" spans="4:5">
      <c r="D2028" s="282"/>
      <c r="E2028" s="282"/>
    </row>
    <row r="2029" spans="4:5">
      <c r="D2029" s="282"/>
      <c r="E2029" s="282"/>
    </row>
    <row r="2030" spans="4:5">
      <c r="D2030" s="282"/>
      <c r="E2030" s="282"/>
    </row>
    <row r="2031" spans="4:5">
      <c r="D2031" s="282"/>
      <c r="E2031" s="282"/>
    </row>
    <row r="2032" spans="4:5">
      <c r="D2032" s="282"/>
      <c r="E2032" s="282"/>
    </row>
    <row r="2033" spans="4:5">
      <c r="D2033" s="282"/>
      <c r="E2033" s="282"/>
    </row>
    <row r="2034" spans="4:5">
      <c r="D2034" s="282"/>
      <c r="E2034" s="282"/>
    </row>
    <row r="2035" spans="4:5">
      <c r="D2035" s="282"/>
      <c r="E2035" s="282"/>
    </row>
    <row r="2036" spans="4:5">
      <c r="D2036" s="282"/>
      <c r="E2036" s="282"/>
    </row>
    <row r="2037" spans="4:5">
      <c r="D2037" s="282"/>
      <c r="E2037" s="282"/>
    </row>
    <row r="2038" spans="4:5">
      <c r="D2038" s="282"/>
      <c r="E2038" s="282"/>
    </row>
    <row r="2039" spans="4:5">
      <c r="D2039" s="282"/>
      <c r="E2039" s="282"/>
    </row>
    <row r="2040" spans="4:5">
      <c r="D2040" s="282"/>
      <c r="E2040" s="282"/>
    </row>
    <row r="2041" spans="4:5">
      <c r="D2041" s="282"/>
      <c r="E2041" s="282"/>
    </row>
    <row r="2042" spans="4:5">
      <c r="D2042" s="282"/>
      <c r="E2042" s="282"/>
    </row>
    <row r="2043" spans="4:5">
      <c r="D2043" s="282"/>
      <c r="E2043" s="282"/>
    </row>
    <row r="2044" spans="4:5">
      <c r="D2044" s="282"/>
      <c r="E2044" s="282"/>
    </row>
    <row r="2045" spans="4:5">
      <c r="D2045" s="282"/>
      <c r="E2045" s="282"/>
    </row>
    <row r="2046" spans="4:5">
      <c r="D2046" s="282"/>
      <c r="E2046" s="282"/>
    </row>
    <row r="2047" spans="4:5">
      <c r="D2047" s="282"/>
      <c r="E2047" s="282"/>
    </row>
    <row r="2048" spans="4:5">
      <c r="D2048" s="282"/>
      <c r="E2048" s="282"/>
    </row>
    <row r="2049" spans="4:5">
      <c r="D2049" s="282"/>
      <c r="E2049" s="282"/>
    </row>
    <row r="2050" spans="4:5">
      <c r="D2050" s="282"/>
      <c r="E2050" s="282"/>
    </row>
    <row r="2051" spans="4:5">
      <c r="D2051" s="282"/>
      <c r="E2051" s="282"/>
    </row>
    <row r="2052" spans="4:5">
      <c r="D2052" s="282"/>
      <c r="E2052" s="282"/>
    </row>
    <row r="2053" spans="4:5">
      <c r="D2053" s="282"/>
      <c r="E2053" s="282"/>
    </row>
    <row r="2054" spans="4:5">
      <c r="D2054" s="282"/>
      <c r="E2054" s="282"/>
    </row>
    <row r="2055" spans="4:5">
      <c r="D2055" s="282"/>
      <c r="E2055" s="282"/>
    </row>
    <row r="2056" spans="4:5">
      <c r="D2056" s="282"/>
      <c r="E2056" s="282"/>
    </row>
    <row r="2057" spans="4:5">
      <c r="D2057" s="282"/>
      <c r="E2057" s="282"/>
    </row>
    <row r="2058" spans="4:5">
      <c r="D2058" s="282"/>
      <c r="E2058" s="282"/>
    </row>
    <row r="2059" spans="4:5">
      <c r="D2059" s="282"/>
      <c r="E2059" s="282"/>
    </row>
    <row r="2060" spans="4:5">
      <c r="D2060" s="282"/>
      <c r="E2060" s="282"/>
    </row>
    <row r="2061" spans="4:5">
      <c r="D2061" s="282"/>
      <c r="E2061" s="282"/>
    </row>
    <row r="2062" spans="4:5">
      <c r="D2062" s="282"/>
      <c r="E2062" s="282"/>
    </row>
    <row r="2063" spans="4:5">
      <c r="D2063" s="282"/>
      <c r="E2063" s="282"/>
    </row>
    <row r="2064" spans="4:5">
      <c r="D2064" s="282"/>
      <c r="E2064" s="282"/>
    </row>
    <row r="2065" spans="4:5">
      <c r="D2065" s="282"/>
      <c r="E2065" s="282"/>
    </row>
    <row r="2066" spans="4:5">
      <c r="D2066" s="282"/>
      <c r="E2066" s="282"/>
    </row>
    <row r="2067" spans="4:5">
      <c r="D2067" s="282"/>
      <c r="E2067" s="282"/>
    </row>
    <row r="2068" spans="4:5">
      <c r="D2068" s="282"/>
      <c r="E2068" s="282"/>
    </row>
    <row r="2069" spans="4:5">
      <c r="D2069" s="282"/>
      <c r="E2069" s="282"/>
    </row>
    <row r="2070" spans="4:5">
      <c r="D2070" s="282"/>
      <c r="E2070" s="282"/>
    </row>
    <row r="2071" spans="4:5">
      <c r="D2071" s="282"/>
      <c r="E2071" s="282"/>
    </row>
    <row r="2072" spans="4:5">
      <c r="D2072" s="282"/>
      <c r="E2072" s="282"/>
    </row>
    <row r="2073" spans="4:5">
      <c r="D2073" s="282"/>
      <c r="E2073" s="282"/>
    </row>
    <row r="2074" spans="4:5">
      <c r="D2074" s="282"/>
      <c r="E2074" s="282"/>
    </row>
    <row r="2075" spans="4:5">
      <c r="D2075" s="282"/>
      <c r="E2075" s="282"/>
    </row>
    <row r="2076" spans="4:5">
      <c r="D2076" s="282"/>
      <c r="E2076" s="282"/>
    </row>
    <row r="2077" spans="4:5">
      <c r="D2077" s="282"/>
      <c r="E2077" s="282"/>
    </row>
    <row r="2078" spans="4:5">
      <c r="D2078" s="282"/>
      <c r="E2078" s="282"/>
    </row>
    <row r="2079" spans="4:5">
      <c r="D2079" s="282"/>
      <c r="E2079" s="282"/>
    </row>
    <row r="2080" spans="4:5">
      <c r="D2080" s="282"/>
      <c r="E2080" s="282"/>
    </row>
    <row r="2081" spans="4:5">
      <c r="D2081" s="282"/>
      <c r="E2081" s="282"/>
    </row>
    <row r="2082" spans="4:5">
      <c r="D2082" s="282"/>
      <c r="E2082" s="282"/>
    </row>
    <row r="2083" spans="4:5">
      <c r="D2083" s="282"/>
      <c r="E2083" s="282"/>
    </row>
    <row r="2084" spans="4:5">
      <c r="D2084" s="282"/>
      <c r="E2084" s="282"/>
    </row>
    <row r="2085" spans="4:5">
      <c r="D2085" s="282"/>
      <c r="E2085" s="282"/>
    </row>
    <row r="2086" spans="4:5">
      <c r="D2086" s="282"/>
      <c r="E2086" s="282"/>
    </row>
    <row r="2087" spans="4:5">
      <c r="D2087" s="282"/>
      <c r="E2087" s="282"/>
    </row>
    <row r="2088" spans="4:5">
      <c r="D2088" s="282"/>
      <c r="E2088" s="282"/>
    </row>
    <row r="2089" spans="4:5">
      <c r="D2089" s="282"/>
      <c r="E2089" s="282"/>
    </row>
    <row r="2090" spans="4:5">
      <c r="D2090" s="282"/>
      <c r="E2090" s="282"/>
    </row>
    <row r="2091" spans="4:5">
      <c r="D2091" s="282"/>
      <c r="E2091" s="282"/>
    </row>
    <row r="2092" spans="4:5">
      <c r="D2092" s="282"/>
      <c r="E2092" s="282"/>
    </row>
    <row r="2093" spans="4:5">
      <c r="D2093" s="282"/>
      <c r="E2093" s="282"/>
    </row>
    <row r="2094" spans="4:5">
      <c r="D2094" s="282"/>
      <c r="E2094" s="282"/>
    </row>
    <row r="2095" spans="4:5">
      <c r="D2095" s="282"/>
      <c r="E2095" s="282"/>
    </row>
    <row r="2096" spans="4:5">
      <c r="D2096" s="282"/>
      <c r="E2096" s="282"/>
    </row>
    <row r="2097" spans="4:5">
      <c r="D2097" s="282"/>
      <c r="E2097" s="282"/>
    </row>
    <row r="2098" spans="4:5">
      <c r="D2098" s="282"/>
      <c r="E2098" s="282"/>
    </row>
    <row r="2099" spans="4:5">
      <c r="D2099" s="282"/>
      <c r="E2099" s="282"/>
    </row>
    <row r="2100" spans="4:5">
      <c r="D2100" s="282"/>
      <c r="E2100" s="282"/>
    </row>
    <row r="2101" spans="4:5">
      <c r="D2101" s="282"/>
      <c r="E2101" s="282"/>
    </row>
    <row r="2102" spans="4:5">
      <c r="D2102" s="282"/>
      <c r="E2102" s="282"/>
    </row>
    <row r="2103" spans="4:5">
      <c r="D2103" s="282"/>
      <c r="E2103" s="282"/>
    </row>
    <row r="2104" spans="4:5">
      <c r="D2104" s="282"/>
      <c r="E2104" s="282"/>
    </row>
    <row r="2105" spans="4:5">
      <c r="D2105" s="282"/>
      <c r="E2105" s="282"/>
    </row>
    <row r="2106" spans="4:5">
      <c r="D2106" s="282"/>
      <c r="E2106" s="282"/>
    </row>
    <row r="2107" spans="4:5">
      <c r="D2107" s="282"/>
      <c r="E2107" s="282"/>
    </row>
    <row r="2108" spans="4:5">
      <c r="D2108" s="282"/>
      <c r="E2108" s="282"/>
    </row>
    <row r="2109" spans="4:5">
      <c r="D2109" s="282"/>
      <c r="E2109" s="282"/>
    </row>
    <row r="2110" spans="4:5">
      <c r="D2110" s="282"/>
      <c r="E2110" s="282"/>
    </row>
    <row r="2111" spans="4:5">
      <c r="D2111" s="282"/>
      <c r="E2111" s="282"/>
    </row>
    <row r="2112" spans="4:5">
      <c r="D2112" s="282"/>
      <c r="E2112" s="282"/>
    </row>
    <row r="2113" spans="4:5">
      <c r="D2113" s="282"/>
      <c r="E2113" s="282"/>
    </row>
    <row r="2114" spans="4:5">
      <c r="D2114" s="282"/>
      <c r="E2114" s="282"/>
    </row>
    <row r="2115" spans="4:5">
      <c r="D2115" s="282"/>
      <c r="E2115" s="282"/>
    </row>
    <row r="2116" spans="4:5">
      <c r="D2116" s="282"/>
      <c r="E2116" s="282"/>
    </row>
    <row r="2117" spans="4:5">
      <c r="D2117" s="282"/>
      <c r="E2117" s="282"/>
    </row>
    <row r="2118" spans="4:5">
      <c r="D2118" s="282"/>
      <c r="E2118" s="282"/>
    </row>
    <row r="2119" spans="4:5">
      <c r="D2119" s="282"/>
      <c r="E2119" s="282"/>
    </row>
    <row r="2120" spans="4:5">
      <c r="D2120" s="282"/>
      <c r="E2120" s="282"/>
    </row>
    <row r="2121" spans="4:5">
      <c r="D2121" s="282"/>
      <c r="E2121" s="282"/>
    </row>
    <row r="2122" spans="4:5">
      <c r="D2122" s="282"/>
      <c r="E2122" s="282"/>
    </row>
    <row r="2123" spans="4:5">
      <c r="D2123" s="282"/>
      <c r="E2123" s="282"/>
    </row>
    <row r="2124" spans="4:5">
      <c r="D2124" s="282"/>
      <c r="E2124" s="282"/>
    </row>
    <row r="2125" spans="4:5">
      <c r="D2125" s="282"/>
      <c r="E2125" s="282"/>
    </row>
    <row r="2126" spans="4:5">
      <c r="D2126" s="282"/>
      <c r="E2126" s="282"/>
    </row>
    <row r="2127" spans="4:5">
      <c r="D2127" s="282"/>
      <c r="E2127" s="282"/>
    </row>
    <row r="2128" spans="4:5">
      <c r="D2128" s="282"/>
      <c r="E2128" s="282"/>
    </row>
    <row r="2129" spans="4:5">
      <c r="D2129" s="282"/>
      <c r="E2129" s="282"/>
    </row>
    <row r="2130" spans="4:5">
      <c r="D2130" s="282"/>
      <c r="E2130" s="282"/>
    </row>
    <row r="2131" spans="4:5">
      <c r="D2131" s="282"/>
      <c r="E2131" s="282"/>
    </row>
    <row r="2132" spans="4:5">
      <c r="D2132" s="282"/>
      <c r="E2132" s="282"/>
    </row>
    <row r="2133" spans="4:5">
      <c r="D2133" s="282"/>
      <c r="E2133" s="282"/>
    </row>
    <row r="2134" spans="4:5">
      <c r="D2134" s="282"/>
      <c r="E2134" s="282"/>
    </row>
    <row r="2135" spans="4:5">
      <c r="D2135" s="282"/>
      <c r="E2135" s="282"/>
    </row>
    <row r="2136" spans="4:5">
      <c r="D2136" s="282"/>
      <c r="E2136" s="282"/>
    </row>
    <row r="2137" spans="4:5">
      <c r="D2137" s="282"/>
      <c r="E2137" s="282"/>
    </row>
    <row r="2138" spans="4:5">
      <c r="D2138" s="282"/>
      <c r="E2138" s="282"/>
    </row>
    <row r="2139" spans="4:5">
      <c r="D2139" s="282"/>
      <c r="E2139" s="282"/>
    </row>
    <row r="2140" spans="4:5">
      <c r="D2140" s="282"/>
      <c r="E2140" s="282"/>
    </row>
    <row r="2141" spans="4:5">
      <c r="D2141" s="282"/>
      <c r="E2141" s="282"/>
    </row>
    <row r="2142" spans="4:5">
      <c r="D2142" s="282"/>
      <c r="E2142" s="282"/>
    </row>
    <row r="2143" spans="4:5">
      <c r="D2143" s="282"/>
      <c r="E2143" s="282"/>
    </row>
    <row r="2144" spans="4:5">
      <c r="D2144" s="282"/>
      <c r="E2144" s="282"/>
    </row>
    <row r="2145" spans="4:5">
      <c r="D2145" s="282"/>
      <c r="E2145" s="282"/>
    </row>
    <row r="2146" spans="4:5">
      <c r="D2146" s="282"/>
      <c r="E2146" s="282"/>
    </row>
    <row r="2147" spans="4:5">
      <c r="D2147" s="282"/>
      <c r="E2147" s="282"/>
    </row>
    <row r="2148" spans="4:5">
      <c r="D2148" s="282"/>
      <c r="E2148" s="282"/>
    </row>
    <row r="2149" spans="4:5">
      <c r="D2149" s="282"/>
      <c r="E2149" s="282"/>
    </row>
    <row r="2150" spans="4:5">
      <c r="D2150" s="282"/>
      <c r="E2150" s="282"/>
    </row>
    <row r="2151" spans="4:5">
      <c r="D2151" s="282"/>
      <c r="E2151" s="282"/>
    </row>
    <row r="2152" spans="4:5">
      <c r="D2152" s="282"/>
      <c r="E2152" s="282"/>
    </row>
    <row r="2153" spans="4:5">
      <c r="D2153" s="282"/>
      <c r="E2153" s="282"/>
    </row>
    <row r="2154" spans="4:5">
      <c r="D2154" s="282"/>
      <c r="E2154" s="282"/>
    </row>
    <row r="2155" spans="4:5">
      <c r="D2155" s="282"/>
      <c r="E2155" s="282"/>
    </row>
    <row r="2156" spans="4:5">
      <c r="D2156" s="282"/>
      <c r="E2156" s="282"/>
    </row>
    <row r="2157" spans="4:5">
      <c r="D2157" s="282"/>
      <c r="E2157" s="282"/>
    </row>
    <row r="2158" spans="4:5">
      <c r="D2158" s="282"/>
      <c r="E2158" s="282"/>
    </row>
    <row r="2159" spans="4:5">
      <c r="D2159" s="282"/>
      <c r="E2159" s="282"/>
    </row>
    <row r="2160" spans="4:5">
      <c r="D2160" s="282"/>
      <c r="E2160" s="282"/>
    </row>
    <row r="2161" spans="4:5">
      <c r="D2161" s="282"/>
      <c r="E2161" s="282"/>
    </row>
    <row r="2162" spans="4:5">
      <c r="D2162" s="282"/>
      <c r="E2162" s="282"/>
    </row>
    <row r="2163" spans="4:5">
      <c r="D2163" s="282"/>
      <c r="E2163" s="282"/>
    </row>
    <row r="2164" spans="4:5">
      <c r="D2164" s="282"/>
      <c r="E2164" s="282"/>
    </row>
    <row r="2165" spans="4:5">
      <c r="D2165" s="282"/>
      <c r="E2165" s="282"/>
    </row>
    <row r="2166" spans="4:5">
      <c r="D2166" s="282"/>
      <c r="E2166" s="282"/>
    </row>
    <row r="2167" spans="4:5">
      <c r="D2167" s="282"/>
      <c r="E2167" s="282"/>
    </row>
    <row r="2168" spans="4:5">
      <c r="D2168" s="282"/>
      <c r="E2168" s="282"/>
    </row>
    <row r="2169" spans="4:5">
      <c r="D2169" s="282"/>
      <c r="E2169" s="282"/>
    </row>
    <row r="2170" spans="4:5">
      <c r="D2170" s="282"/>
      <c r="E2170" s="282"/>
    </row>
    <row r="2171" spans="4:5">
      <c r="D2171" s="282"/>
      <c r="E2171" s="282"/>
    </row>
    <row r="2172" spans="4:5">
      <c r="D2172" s="282"/>
      <c r="E2172" s="282"/>
    </row>
    <row r="2173" spans="4:5">
      <c r="D2173" s="282"/>
      <c r="E2173" s="282"/>
    </row>
    <row r="2174" spans="4:5">
      <c r="D2174" s="282"/>
      <c r="E2174" s="282"/>
    </row>
    <row r="2175" spans="4:5">
      <c r="D2175" s="282"/>
      <c r="E2175" s="282"/>
    </row>
    <row r="2176" spans="4:5">
      <c r="D2176" s="282"/>
      <c r="E2176" s="282"/>
    </row>
    <row r="2177" spans="4:5">
      <c r="D2177" s="282"/>
      <c r="E2177" s="282"/>
    </row>
    <row r="2178" spans="4:5">
      <c r="D2178" s="282"/>
      <c r="E2178" s="282"/>
    </row>
    <row r="2179" spans="4:5">
      <c r="D2179" s="282"/>
      <c r="E2179" s="282"/>
    </row>
    <row r="2180" spans="4:5">
      <c r="D2180" s="282"/>
      <c r="E2180" s="282"/>
    </row>
    <row r="2181" spans="4:5">
      <c r="D2181" s="282"/>
      <c r="E2181" s="282"/>
    </row>
    <row r="2182" spans="4:5">
      <c r="D2182" s="282"/>
      <c r="E2182" s="282"/>
    </row>
    <row r="2183" spans="4:5">
      <c r="D2183" s="282"/>
      <c r="E2183" s="282"/>
    </row>
    <row r="2184" spans="4:5">
      <c r="D2184" s="282"/>
      <c r="E2184" s="282"/>
    </row>
    <row r="2185" spans="4:5">
      <c r="D2185" s="282"/>
      <c r="E2185" s="282"/>
    </row>
    <row r="2186" spans="4:5">
      <c r="D2186" s="282"/>
      <c r="E2186" s="282"/>
    </row>
    <row r="2187" spans="4:5">
      <c r="D2187" s="282"/>
      <c r="E2187" s="282"/>
    </row>
  </sheetData>
  <sheetProtection password="ABD7" sheet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0">
    <tabColor rgb="FF00FF00"/>
  </sheetPr>
  <dimension ref="B1:E2203"/>
  <sheetViews>
    <sheetView workbookViewId="0">
      <selection activeCell="E6" sqref="E6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REGISTRO!C18</f>
        <v>CUENTAS POR PAGAR</v>
      </c>
      <c r="D6" s="379" t="s">
        <v>1</v>
      </c>
      <c r="E6" s="380" t="str">
        <f>REGISTRO!B18</f>
        <v>2.1.01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7.25" thickTop="1" thickBot="1">
      <c r="B12" s="386" t="s">
        <v>363</v>
      </c>
      <c r="C12" s="387" t="s">
        <v>364</v>
      </c>
      <c r="D12" s="388">
        <v>292.57</v>
      </c>
      <c r="E12" s="388"/>
    </row>
    <row r="13" spans="2:5" s="230" customFormat="1" ht="17.25" thickTop="1" thickBot="1">
      <c r="B13" s="386" t="s">
        <v>363</v>
      </c>
      <c r="C13" s="387" t="s">
        <v>362</v>
      </c>
      <c r="D13" s="388">
        <v>317.10000000000002</v>
      </c>
      <c r="E13" s="388"/>
    </row>
    <row r="14" spans="2:5" s="230" customFormat="1" ht="17.25" thickTop="1" thickBot="1">
      <c r="B14" s="386" t="s">
        <v>351</v>
      </c>
      <c r="C14" s="387" t="s">
        <v>353</v>
      </c>
      <c r="D14" s="388"/>
      <c r="E14" s="388">
        <v>120</v>
      </c>
    </row>
    <row r="15" spans="2:5" s="230" customFormat="1" ht="17.25" thickTop="1" thickBot="1">
      <c r="B15" s="386" t="s">
        <v>332</v>
      </c>
      <c r="C15" s="387" t="s">
        <v>163</v>
      </c>
      <c r="D15" s="388"/>
      <c r="E15" s="388">
        <v>93.7</v>
      </c>
    </row>
    <row r="16" spans="2:5" s="230" customFormat="1" ht="17.25" thickTop="1" thickBot="1">
      <c r="B16" s="386" t="s">
        <v>332</v>
      </c>
      <c r="C16" s="387" t="s">
        <v>339</v>
      </c>
      <c r="D16" s="388"/>
      <c r="E16" s="388">
        <v>189</v>
      </c>
    </row>
    <row r="17" spans="2:5" s="230" customFormat="1" ht="17.25" thickTop="1" thickBot="1">
      <c r="B17" s="386" t="s">
        <v>332</v>
      </c>
      <c r="C17" s="387" t="s">
        <v>174</v>
      </c>
      <c r="D17" s="388"/>
      <c r="E17" s="388">
        <v>329.39</v>
      </c>
    </row>
    <row r="18" spans="2:5" s="230" customFormat="1" ht="17.25" thickTop="1" thickBot="1">
      <c r="B18" s="386" t="s">
        <v>325</v>
      </c>
      <c r="C18" s="387" t="s">
        <v>327</v>
      </c>
      <c r="D18" s="388">
        <v>60</v>
      </c>
      <c r="E18" s="388"/>
    </row>
    <row r="19" spans="2:5" s="230" customFormat="1" ht="17.25" thickTop="1" thickBot="1">
      <c r="B19" s="386" t="s">
        <v>314</v>
      </c>
      <c r="C19" s="387" t="s">
        <v>277</v>
      </c>
      <c r="D19" s="388"/>
      <c r="E19" s="388">
        <v>16</v>
      </c>
    </row>
    <row r="20" spans="2:5" s="230" customFormat="1" ht="17.25" thickTop="1" thickBot="1">
      <c r="B20" s="386" t="s">
        <v>287</v>
      </c>
      <c r="C20" s="387" t="s">
        <v>311</v>
      </c>
      <c r="D20" s="388"/>
      <c r="E20" s="388">
        <v>93.7</v>
      </c>
    </row>
    <row r="21" spans="2:5" s="230" customFormat="1" ht="17.25" thickTop="1" thickBot="1">
      <c r="B21" s="386" t="s">
        <v>287</v>
      </c>
      <c r="C21" s="387" t="s">
        <v>310</v>
      </c>
      <c r="D21" s="388"/>
      <c r="E21" s="388">
        <v>189</v>
      </c>
    </row>
    <row r="22" spans="2:5" s="230" customFormat="1" ht="17.25" thickTop="1" thickBot="1">
      <c r="B22" s="386" t="s">
        <v>287</v>
      </c>
      <c r="C22" s="387" t="s">
        <v>309</v>
      </c>
      <c r="D22" s="388"/>
      <c r="E22" s="388">
        <v>203.25</v>
      </c>
    </row>
    <row r="23" spans="2:5" s="230" customFormat="1" ht="17.25" thickTop="1" thickBot="1">
      <c r="B23" s="386" t="s">
        <v>276</v>
      </c>
      <c r="C23" s="387" t="s">
        <v>312</v>
      </c>
      <c r="D23" s="388"/>
      <c r="E23" s="388">
        <v>60</v>
      </c>
    </row>
    <row r="24" spans="2:5" s="230" customFormat="1" ht="17.25" thickTop="1" thickBot="1">
      <c r="B24" s="386" t="s">
        <v>265</v>
      </c>
      <c r="C24" s="387" t="s">
        <v>271</v>
      </c>
      <c r="D24" s="388"/>
      <c r="E24" s="388">
        <v>50.47</v>
      </c>
    </row>
    <row r="25" spans="2:5" s="230" customFormat="1" ht="17.25" thickTop="1" thickBot="1">
      <c r="B25" s="386" t="s">
        <v>265</v>
      </c>
      <c r="C25" s="387" t="s">
        <v>270</v>
      </c>
      <c r="D25" s="388"/>
      <c r="E25" s="388">
        <v>75</v>
      </c>
    </row>
    <row r="26" spans="2:5" s="230" customFormat="1" ht="17.25" thickTop="1" thickBot="1">
      <c r="B26" s="386" t="s">
        <v>265</v>
      </c>
      <c r="C26" s="387" t="s">
        <v>269</v>
      </c>
      <c r="D26" s="388"/>
      <c r="E26" s="388">
        <v>52.5</v>
      </c>
    </row>
    <row r="27" spans="2:5" s="230" customFormat="1" ht="17.25" thickTop="1" thickBot="1">
      <c r="B27" s="386" t="s">
        <v>263</v>
      </c>
      <c r="C27" s="387" t="s">
        <v>264</v>
      </c>
      <c r="D27" s="388"/>
      <c r="E27" s="388">
        <v>200</v>
      </c>
    </row>
    <row r="28" spans="2:5" s="230" customFormat="1" ht="15.75" thickTop="1">
      <c r="B28" s="389"/>
      <c r="C28" s="390"/>
      <c r="D28" s="264"/>
      <c r="E28" s="264"/>
    </row>
    <row r="29" spans="2:5" s="230" customFormat="1" ht="15.75" thickBot="1">
      <c r="B29" s="389"/>
      <c r="C29" s="390"/>
      <c r="D29" s="264"/>
      <c r="E29" s="264"/>
    </row>
    <row r="30" spans="2:5" s="230" customFormat="1" ht="17.25" thickTop="1" thickBot="1">
      <c r="B30" s="389"/>
      <c r="C30" s="390"/>
      <c r="D30" s="391">
        <f>SUM(D10:D27)</f>
        <v>669.67000000000007</v>
      </c>
      <c r="E30" s="392">
        <f>SUM(E10:E27)</f>
        <v>1672.01</v>
      </c>
    </row>
    <row r="31" spans="2:5" s="230" customFormat="1" ht="18.75" thickTop="1" thickBot="1">
      <c r="B31" s="389"/>
      <c r="C31" s="393" t="s">
        <v>29</v>
      </c>
      <c r="D31" s="394" t="str">
        <f>IF(D30&gt;E30,D30-E30,"")</f>
        <v/>
      </c>
      <c r="E31" s="395">
        <f>IF(E30&gt;D30,E30-D30,"")</f>
        <v>1002.3399999999999</v>
      </c>
    </row>
    <row r="32" spans="2:5" s="230" customFormat="1" ht="15.75" thickTop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  <row r="2188" spans="2:5" s="230" customFormat="1">
      <c r="B2188" s="365"/>
      <c r="D2188" s="282"/>
      <c r="E2188" s="282"/>
    </row>
    <row r="2189" spans="2:5" s="230" customFormat="1">
      <c r="B2189" s="365"/>
      <c r="D2189" s="282"/>
      <c r="E2189" s="282"/>
    </row>
    <row r="2190" spans="2:5" s="230" customFormat="1">
      <c r="B2190" s="365"/>
      <c r="D2190" s="282"/>
      <c r="E2190" s="282"/>
    </row>
    <row r="2191" spans="2:5" s="230" customFormat="1">
      <c r="B2191" s="365"/>
      <c r="D2191" s="282"/>
      <c r="E2191" s="282"/>
    </row>
    <row r="2192" spans="2:5" s="230" customFormat="1">
      <c r="B2192" s="365"/>
      <c r="D2192" s="282"/>
      <c r="E2192" s="282"/>
    </row>
    <row r="2193" spans="2:5" s="230" customFormat="1">
      <c r="B2193" s="365"/>
      <c r="D2193" s="282"/>
      <c r="E2193" s="282"/>
    </row>
    <row r="2194" spans="2:5" s="230" customFormat="1">
      <c r="B2194" s="365"/>
      <c r="D2194" s="282"/>
      <c r="E2194" s="282"/>
    </row>
    <row r="2195" spans="2:5" s="230" customFormat="1">
      <c r="B2195" s="365"/>
      <c r="D2195" s="282"/>
      <c r="E2195" s="282"/>
    </row>
    <row r="2196" spans="2:5" s="230" customFormat="1">
      <c r="B2196" s="365"/>
      <c r="D2196" s="282"/>
      <c r="E2196" s="282"/>
    </row>
    <row r="2197" spans="2:5" s="230" customFormat="1">
      <c r="B2197" s="365"/>
      <c r="D2197" s="282"/>
      <c r="E2197" s="282"/>
    </row>
    <row r="2198" spans="2:5" s="230" customFormat="1">
      <c r="B2198" s="365"/>
      <c r="D2198" s="282"/>
      <c r="E2198" s="282"/>
    </row>
    <row r="2199" spans="2:5" s="230" customFormat="1">
      <c r="B2199" s="365"/>
      <c r="D2199" s="282"/>
      <c r="E2199" s="282"/>
    </row>
    <row r="2200" spans="2:5" s="230" customFormat="1">
      <c r="B2200" s="365"/>
      <c r="D2200" s="282"/>
      <c r="E2200" s="282"/>
    </row>
    <row r="2201" spans="2:5" s="230" customFormat="1">
      <c r="B2201" s="365"/>
      <c r="D2201" s="282"/>
      <c r="E2201" s="282"/>
    </row>
    <row r="2202" spans="2:5" s="230" customFormat="1">
      <c r="B2202" s="365"/>
      <c r="D2202" s="282"/>
      <c r="E2202" s="282"/>
    </row>
    <row r="2203" spans="2:5" s="230" customFormat="1">
      <c r="B2203" s="365"/>
      <c r="D2203" s="282"/>
      <c r="E2203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">
    <tabColor rgb="FF00FF00"/>
  </sheetPr>
  <dimension ref="B1:E2187"/>
  <sheetViews>
    <sheetView workbookViewId="0">
      <selection activeCell="B1" sqref="B1"/>
    </sheetView>
  </sheetViews>
  <sheetFormatPr baseColWidth="10" defaultRowHeight="15"/>
  <cols>
    <col min="1" max="1" width="11.42578125" style="1"/>
    <col min="2" max="2" width="15.28515625" style="19" customWidth="1"/>
    <col min="3" max="3" width="38.140625" style="1" customWidth="1"/>
    <col min="4" max="4" width="18.7109375" style="1" customWidth="1"/>
    <col min="5" max="5" width="18.7109375" style="4" customWidth="1"/>
    <col min="6" max="6" width="3.5703125" style="1" customWidth="1"/>
    <col min="7" max="16384" width="11.42578125" style="1"/>
  </cols>
  <sheetData>
    <row r="1" spans="2:5" ht="15.75" thickBot="1"/>
    <row r="2" spans="2:5" ht="21.75" thickTop="1">
      <c r="B2" s="313" t="s">
        <v>0</v>
      </c>
      <c r="C2" s="314"/>
      <c r="D2" s="314"/>
      <c r="E2" s="315"/>
    </row>
    <row r="3" spans="2:5" ht="15.75">
      <c r="B3" s="20"/>
      <c r="C3" s="8"/>
      <c r="D3" s="8"/>
      <c r="E3" s="10"/>
    </row>
    <row r="4" spans="2:5" ht="15.75">
      <c r="B4" s="316" t="s">
        <v>22</v>
      </c>
      <c r="C4" s="317"/>
      <c r="D4" s="317"/>
      <c r="E4" s="318"/>
    </row>
    <row r="5" spans="2:5" ht="15.75" thickBot="1">
      <c r="B5" s="21"/>
      <c r="C5" s="11"/>
      <c r="D5" s="11"/>
      <c r="E5" s="12"/>
    </row>
    <row r="6" spans="2:5" ht="15.75" thickTop="1">
      <c r="B6" s="22" t="s">
        <v>23</v>
      </c>
      <c r="C6" s="9" t="str">
        <f>REGISTRO!C19</f>
        <v>CUENTAS POR COBRAR</v>
      </c>
      <c r="D6" s="16" t="s">
        <v>1</v>
      </c>
      <c r="E6" s="18" t="str">
        <f>REGISTRO!B19</f>
        <v>1.1.03</v>
      </c>
    </row>
    <row r="7" spans="2:5">
      <c r="B7" s="23" t="s">
        <v>2</v>
      </c>
      <c r="C7" s="319">
        <f ca="1">NOW()</f>
        <v>40339.419375115744</v>
      </c>
      <c r="D7" s="319"/>
      <c r="E7" s="13"/>
    </row>
    <row r="8" spans="2:5" ht="15.75" thickBot="1">
      <c r="B8" s="24"/>
      <c r="C8" s="14"/>
      <c r="D8" s="14"/>
      <c r="E8" s="15"/>
    </row>
    <row r="9" spans="2:5" ht="17.25" thickTop="1" thickBot="1">
      <c r="B9" s="25" t="s">
        <v>3</v>
      </c>
      <c r="C9" s="17" t="s">
        <v>4</v>
      </c>
      <c r="D9" s="17" t="s">
        <v>5</v>
      </c>
      <c r="E9" s="17" t="s">
        <v>6</v>
      </c>
    </row>
    <row r="10" spans="2:5" ht="17.25" thickTop="1" thickBot="1">
      <c r="B10" s="25"/>
      <c r="C10" s="17"/>
      <c r="D10" s="27"/>
      <c r="E10" s="27"/>
    </row>
    <row r="11" spans="2:5" ht="17.25" thickTop="1" thickBot="1">
      <c r="B11" s="25"/>
      <c r="C11" s="17"/>
      <c r="D11" s="27"/>
      <c r="E11" s="27"/>
    </row>
    <row r="12" spans="2:5" ht="15.75" thickTop="1">
      <c r="B12" s="33"/>
      <c r="C12" s="34"/>
      <c r="D12" s="35"/>
      <c r="E12" s="35"/>
    </row>
    <row r="13" spans="2:5" ht="15.75" thickBot="1">
      <c r="B13" s="36"/>
      <c r="C13" s="26"/>
      <c r="D13" s="35"/>
      <c r="E13" s="35"/>
    </row>
    <row r="14" spans="2:5" ht="17.25" thickTop="1" thickBot="1">
      <c r="B14" s="36"/>
      <c r="C14" s="26"/>
      <c r="D14" s="29">
        <f>SUM(D10:D11)</f>
        <v>0</v>
      </c>
      <c r="E14" s="30">
        <f>SUM(E10:E11)</f>
        <v>0</v>
      </c>
    </row>
    <row r="15" spans="2:5" ht="18.75" thickTop="1" thickBot="1">
      <c r="B15" s="36"/>
      <c r="C15" s="37" t="s">
        <v>29</v>
      </c>
      <c r="D15" s="31" t="str">
        <f>IF(D14&gt;E14,D14-E14,"")</f>
        <v/>
      </c>
      <c r="E15" s="32" t="str">
        <f>IF(E14&gt;D14,E14-D14,"")</f>
        <v/>
      </c>
    </row>
    <row r="16" spans="2:5" ht="15.75" thickTop="1">
      <c r="D16" s="28"/>
      <c r="E16" s="28"/>
    </row>
    <row r="17" spans="4:5">
      <c r="D17" s="28"/>
      <c r="E17" s="28"/>
    </row>
    <row r="18" spans="4:5">
      <c r="D18" s="28"/>
      <c r="E18" s="28"/>
    </row>
    <row r="19" spans="4:5">
      <c r="D19" s="28"/>
      <c r="E19" s="28"/>
    </row>
    <row r="20" spans="4:5">
      <c r="D20" s="28"/>
      <c r="E20" s="28"/>
    </row>
    <row r="21" spans="4:5">
      <c r="D21" s="28"/>
      <c r="E21" s="28"/>
    </row>
    <row r="22" spans="4:5">
      <c r="D22" s="28"/>
      <c r="E22" s="28"/>
    </row>
    <row r="23" spans="4:5">
      <c r="D23" s="28"/>
      <c r="E23" s="28"/>
    </row>
    <row r="24" spans="4:5">
      <c r="D24" s="28"/>
      <c r="E24" s="28"/>
    </row>
    <row r="25" spans="4:5">
      <c r="D25" s="28"/>
      <c r="E25" s="28"/>
    </row>
    <row r="26" spans="4:5">
      <c r="D26" s="28"/>
      <c r="E26" s="28"/>
    </row>
    <row r="27" spans="4:5">
      <c r="D27" s="28"/>
      <c r="E27" s="28"/>
    </row>
    <row r="28" spans="4:5">
      <c r="D28" s="28"/>
      <c r="E28" s="28"/>
    </row>
    <row r="29" spans="4:5">
      <c r="D29" s="28"/>
      <c r="E29" s="28"/>
    </row>
    <row r="30" spans="4:5">
      <c r="D30" s="28"/>
      <c r="E30" s="28"/>
    </row>
    <row r="31" spans="4:5">
      <c r="D31" s="28"/>
      <c r="E31" s="28"/>
    </row>
    <row r="32" spans="4:5">
      <c r="D32" s="28"/>
      <c r="E32" s="28"/>
    </row>
    <row r="33" spans="4:5">
      <c r="D33" s="28"/>
      <c r="E33" s="28"/>
    </row>
    <row r="34" spans="4:5">
      <c r="D34" s="28"/>
      <c r="E34" s="28"/>
    </row>
    <row r="35" spans="4:5">
      <c r="D35" s="28"/>
      <c r="E35" s="28"/>
    </row>
    <row r="36" spans="4:5">
      <c r="D36" s="28"/>
      <c r="E36" s="28"/>
    </row>
    <row r="37" spans="4:5">
      <c r="D37" s="28"/>
      <c r="E37" s="28"/>
    </row>
    <row r="38" spans="4:5">
      <c r="D38" s="28"/>
      <c r="E38" s="28"/>
    </row>
    <row r="39" spans="4:5">
      <c r="D39" s="28"/>
      <c r="E39" s="28"/>
    </row>
    <row r="40" spans="4:5">
      <c r="D40" s="28"/>
      <c r="E40" s="28"/>
    </row>
    <row r="41" spans="4:5">
      <c r="D41" s="28"/>
      <c r="E41" s="28"/>
    </row>
    <row r="42" spans="4:5">
      <c r="D42" s="28"/>
      <c r="E42" s="28"/>
    </row>
    <row r="43" spans="4:5">
      <c r="D43" s="28"/>
      <c r="E43" s="28"/>
    </row>
    <row r="44" spans="4:5">
      <c r="D44" s="28"/>
      <c r="E44" s="28"/>
    </row>
    <row r="45" spans="4:5">
      <c r="D45" s="28"/>
      <c r="E45" s="28"/>
    </row>
    <row r="46" spans="4:5">
      <c r="D46" s="28"/>
      <c r="E46" s="28"/>
    </row>
    <row r="47" spans="4:5">
      <c r="D47" s="28"/>
      <c r="E47" s="28"/>
    </row>
    <row r="48" spans="4:5">
      <c r="D48" s="28"/>
      <c r="E48" s="28"/>
    </row>
    <row r="49" spans="4:5">
      <c r="D49" s="28"/>
      <c r="E49" s="28"/>
    </row>
    <row r="50" spans="4:5">
      <c r="D50" s="28"/>
      <c r="E50" s="28"/>
    </row>
    <row r="51" spans="4:5">
      <c r="D51" s="28"/>
      <c r="E51" s="28"/>
    </row>
    <row r="52" spans="4:5">
      <c r="D52" s="28"/>
      <c r="E52" s="28"/>
    </row>
    <row r="53" spans="4:5">
      <c r="D53" s="28"/>
      <c r="E53" s="28"/>
    </row>
    <row r="54" spans="4:5">
      <c r="D54" s="28"/>
      <c r="E54" s="28"/>
    </row>
    <row r="55" spans="4:5">
      <c r="D55" s="28"/>
      <c r="E55" s="28"/>
    </row>
    <row r="56" spans="4:5">
      <c r="D56" s="28"/>
      <c r="E56" s="28"/>
    </row>
    <row r="57" spans="4:5">
      <c r="D57" s="28"/>
      <c r="E57" s="28"/>
    </row>
    <row r="58" spans="4:5">
      <c r="D58" s="28"/>
      <c r="E58" s="28"/>
    </row>
    <row r="59" spans="4:5">
      <c r="D59" s="28"/>
      <c r="E59" s="28"/>
    </row>
    <row r="60" spans="4:5">
      <c r="D60" s="28"/>
      <c r="E60" s="28"/>
    </row>
    <row r="61" spans="4:5">
      <c r="D61" s="28"/>
      <c r="E61" s="28"/>
    </row>
    <row r="62" spans="4:5">
      <c r="D62" s="28"/>
      <c r="E62" s="28"/>
    </row>
    <row r="63" spans="4:5">
      <c r="D63" s="28"/>
      <c r="E63" s="28"/>
    </row>
    <row r="64" spans="4:5">
      <c r="D64" s="28"/>
      <c r="E64" s="28"/>
    </row>
    <row r="65" spans="4:5">
      <c r="D65" s="28"/>
      <c r="E65" s="28"/>
    </row>
    <row r="66" spans="4:5">
      <c r="D66" s="28"/>
      <c r="E66" s="28"/>
    </row>
    <row r="67" spans="4:5">
      <c r="D67" s="28"/>
      <c r="E67" s="28"/>
    </row>
    <row r="68" spans="4:5">
      <c r="D68" s="28"/>
      <c r="E68" s="28"/>
    </row>
    <row r="69" spans="4:5">
      <c r="D69" s="28"/>
      <c r="E69" s="28"/>
    </row>
    <row r="70" spans="4:5">
      <c r="D70" s="28"/>
      <c r="E70" s="28"/>
    </row>
    <row r="71" spans="4:5">
      <c r="D71" s="28"/>
      <c r="E71" s="28"/>
    </row>
    <row r="72" spans="4:5">
      <c r="D72" s="28"/>
      <c r="E72" s="28"/>
    </row>
    <row r="73" spans="4:5">
      <c r="D73" s="28"/>
      <c r="E73" s="28"/>
    </row>
    <row r="74" spans="4:5">
      <c r="D74" s="28"/>
      <c r="E74" s="28"/>
    </row>
    <row r="75" spans="4:5">
      <c r="D75" s="28"/>
      <c r="E75" s="28"/>
    </row>
    <row r="76" spans="4:5">
      <c r="D76" s="28"/>
      <c r="E76" s="28"/>
    </row>
    <row r="77" spans="4:5">
      <c r="D77" s="28"/>
      <c r="E77" s="28"/>
    </row>
    <row r="78" spans="4:5">
      <c r="D78" s="28"/>
      <c r="E78" s="28"/>
    </row>
    <row r="79" spans="4:5">
      <c r="D79" s="28"/>
      <c r="E79" s="28"/>
    </row>
    <row r="80" spans="4:5">
      <c r="D80" s="28"/>
      <c r="E80" s="28"/>
    </row>
    <row r="81" spans="4:5">
      <c r="D81" s="28"/>
      <c r="E81" s="28"/>
    </row>
    <row r="82" spans="4:5">
      <c r="D82" s="28"/>
      <c r="E82" s="28"/>
    </row>
    <row r="83" spans="4:5">
      <c r="D83" s="28"/>
      <c r="E83" s="28"/>
    </row>
    <row r="84" spans="4:5">
      <c r="D84" s="28"/>
      <c r="E84" s="28"/>
    </row>
    <row r="85" spans="4:5">
      <c r="D85" s="28"/>
      <c r="E85" s="28"/>
    </row>
    <row r="86" spans="4:5">
      <c r="D86" s="28"/>
      <c r="E86" s="28"/>
    </row>
    <row r="87" spans="4:5">
      <c r="D87" s="28"/>
      <c r="E87" s="28"/>
    </row>
    <row r="88" spans="4:5">
      <c r="D88" s="28"/>
      <c r="E88" s="28"/>
    </row>
    <row r="89" spans="4:5">
      <c r="D89" s="28"/>
      <c r="E89" s="28"/>
    </row>
    <row r="90" spans="4:5">
      <c r="D90" s="28"/>
      <c r="E90" s="28"/>
    </row>
    <row r="91" spans="4:5">
      <c r="D91" s="28"/>
      <c r="E91" s="28"/>
    </row>
    <row r="92" spans="4:5">
      <c r="D92" s="28"/>
      <c r="E92" s="28"/>
    </row>
    <row r="93" spans="4:5">
      <c r="D93" s="28"/>
      <c r="E93" s="28"/>
    </row>
    <row r="94" spans="4:5">
      <c r="D94" s="28"/>
      <c r="E94" s="28"/>
    </row>
    <row r="95" spans="4:5">
      <c r="D95" s="28"/>
      <c r="E95" s="28"/>
    </row>
    <row r="96" spans="4:5">
      <c r="D96" s="28"/>
      <c r="E96" s="28"/>
    </row>
    <row r="97" spans="4:5">
      <c r="D97" s="28"/>
      <c r="E97" s="28"/>
    </row>
    <row r="98" spans="4:5">
      <c r="D98" s="28"/>
      <c r="E98" s="28"/>
    </row>
    <row r="99" spans="4:5">
      <c r="D99" s="28"/>
      <c r="E99" s="28"/>
    </row>
    <row r="100" spans="4:5">
      <c r="D100" s="28"/>
      <c r="E100" s="28"/>
    </row>
    <row r="101" spans="4:5">
      <c r="D101" s="28"/>
      <c r="E101" s="28"/>
    </row>
    <row r="102" spans="4:5">
      <c r="D102" s="28"/>
      <c r="E102" s="28"/>
    </row>
    <row r="103" spans="4:5">
      <c r="D103" s="28"/>
      <c r="E103" s="28"/>
    </row>
    <row r="104" spans="4:5">
      <c r="D104" s="28"/>
      <c r="E104" s="28"/>
    </row>
    <row r="105" spans="4:5">
      <c r="D105" s="28"/>
      <c r="E105" s="28"/>
    </row>
    <row r="106" spans="4:5">
      <c r="D106" s="28"/>
      <c r="E106" s="28"/>
    </row>
    <row r="107" spans="4:5">
      <c r="D107" s="28"/>
      <c r="E107" s="28"/>
    </row>
    <row r="108" spans="4:5">
      <c r="D108" s="28"/>
      <c r="E108" s="28"/>
    </row>
    <row r="109" spans="4:5">
      <c r="D109" s="28"/>
      <c r="E109" s="28"/>
    </row>
    <row r="110" spans="4:5">
      <c r="D110" s="28"/>
      <c r="E110" s="28"/>
    </row>
    <row r="111" spans="4:5">
      <c r="D111" s="28"/>
      <c r="E111" s="28"/>
    </row>
    <row r="112" spans="4:5">
      <c r="D112" s="28"/>
      <c r="E112" s="28"/>
    </row>
    <row r="113" spans="4:5">
      <c r="D113" s="28"/>
      <c r="E113" s="28"/>
    </row>
    <row r="114" spans="4:5">
      <c r="D114" s="28"/>
      <c r="E114" s="28"/>
    </row>
    <row r="115" spans="4:5">
      <c r="D115" s="28"/>
      <c r="E115" s="28"/>
    </row>
    <row r="116" spans="4:5">
      <c r="D116" s="28"/>
      <c r="E116" s="28"/>
    </row>
    <row r="117" spans="4:5">
      <c r="D117" s="28"/>
      <c r="E117" s="28"/>
    </row>
    <row r="118" spans="4:5">
      <c r="D118" s="28"/>
      <c r="E118" s="28"/>
    </row>
    <row r="119" spans="4:5">
      <c r="D119" s="28"/>
      <c r="E119" s="28"/>
    </row>
    <row r="120" spans="4:5">
      <c r="D120" s="28"/>
      <c r="E120" s="28"/>
    </row>
    <row r="121" spans="4:5">
      <c r="D121" s="28"/>
      <c r="E121" s="28"/>
    </row>
    <row r="122" spans="4:5">
      <c r="D122" s="28"/>
      <c r="E122" s="28"/>
    </row>
    <row r="123" spans="4:5">
      <c r="D123" s="28"/>
      <c r="E123" s="28"/>
    </row>
    <row r="124" spans="4:5">
      <c r="D124" s="28"/>
      <c r="E124" s="28"/>
    </row>
    <row r="125" spans="4:5">
      <c r="D125" s="28"/>
      <c r="E125" s="28"/>
    </row>
    <row r="126" spans="4:5">
      <c r="D126" s="28"/>
      <c r="E126" s="28"/>
    </row>
    <row r="127" spans="4:5">
      <c r="D127" s="28"/>
      <c r="E127" s="28"/>
    </row>
    <row r="128" spans="4:5">
      <c r="D128" s="28"/>
      <c r="E128" s="28"/>
    </row>
    <row r="129" spans="4:5">
      <c r="D129" s="28"/>
      <c r="E129" s="28"/>
    </row>
    <row r="130" spans="4:5">
      <c r="D130" s="28"/>
      <c r="E130" s="28"/>
    </row>
    <row r="131" spans="4:5">
      <c r="D131" s="28"/>
      <c r="E131" s="28"/>
    </row>
    <row r="132" spans="4:5">
      <c r="D132" s="28"/>
      <c r="E132" s="28"/>
    </row>
    <row r="133" spans="4:5">
      <c r="D133" s="28"/>
      <c r="E133" s="28"/>
    </row>
    <row r="134" spans="4:5">
      <c r="D134" s="28"/>
      <c r="E134" s="28"/>
    </row>
    <row r="135" spans="4:5">
      <c r="D135" s="28"/>
      <c r="E135" s="28"/>
    </row>
    <row r="136" spans="4:5">
      <c r="D136" s="28"/>
      <c r="E136" s="28"/>
    </row>
    <row r="137" spans="4:5">
      <c r="D137" s="28"/>
      <c r="E137" s="28"/>
    </row>
    <row r="138" spans="4:5">
      <c r="D138" s="28"/>
      <c r="E138" s="28"/>
    </row>
    <row r="139" spans="4:5">
      <c r="D139" s="28"/>
      <c r="E139" s="28"/>
    </row>
    <row r="140" spans="4:5">
      <c r="D140" s="28"/>
      <c r="E140" s="28"/>
    </row>
    <row r="141" spans="4:5">
      <c r="D141" s="28"/>
      <c r="E141" s="28"/>
    </row>
    <row r="142" spans="4:5">
      <c r="D142" s="28"/>
      <c r="E142" s="28"/>
    </row>
    <row r="143" spans="4:5">
      <c r="D143" s="28"/>
      <c r="E143" s="28"/>
    </row>
    <row r="144" spans="4:5">
      <c r="D144" s="28"/>
      <c r="E144" s="28"/>
    </row>
    <row r="145" spans="4:5">
      <c r="D145" s="28"/>
      <c r="E145" s="28"/>
    </row>
    <row r="146" spans="4:5">
      <c r="D146" s="28"/>
      <c r="E146" s="28"/>
    </row>
    <row r="147" spans="4:5">
      <c r="D147" s="28"/>
      <c r="E147" s="28"/>
    </row>
    <row r="148" spans="4:5">
      <c r="D148" s="28"/>
      <c r="E148" s="28"/>
    </row>
    <row r="149" spans="4:5">
      <c r="D149" s="28"/>
      <c r="E149" s="28"/>
    </row>
    <row r="150" spans="4:5">
      <c r="D150" s="28"/>
      <c r="E150" s="28"/>
    </row>
    <row r="151" spans="4:5">
      <c r="D151" s="28"/>
      <c r="E151" s="28"/>
    </row>
    <row r="152" spans="4:5">
      <c r="D152" s="28"/>
      <c r="E152" s="28"/>
    </row>
    <row r="153" spans="4:5">
      <c r="D153" s="28"/>
      <c r="E153" s="28"/>
    </row>
    <row r="154" spans="4:5">
      <c r="D154" s="28"/>
      <c r="E154" s="28"/>
    </row>
    <row r="155" spans="4:5">
      <c r="D155" s="28"/>
      <c r="E155" s="28"/>
    </row>
    <row r="156" spans="4:5">
      <c r="D156" s="28"/>
      <c r="E156" s="28"/>
    </row>
    <row r="157" spans="4:5">
      <c r="D157" s="28"/>
      <c r="E157" s="28"/>
    </row>
    <row r="158" spans="4:5">
      <c r="D158" s="28"/>
      <c r="E158" s="28"/>
    </row>
    <row r="159" spans="4:5">
      <c r="D159" s="28"/>
      <c r="E159" s="28"/>
    </row>
    <row r="160" spans="4:5">
      <c r="D160" s="28"/>
      <c r="E160" s="28"/>
    </row>
    <row r="161" spans="4:5">
      <c r="D161" s="28"/>
      <c r="E161" s="28"/>
    </row>
    <row r="162" spans="4:5">
      <c r="D162" s="28"/>
      <c r="E162" s="28"/>
    </row>
    <row r="163" spans="4:5">
      <c r="D163" s="28"/>
      <c r="E163" s="28"/>
    </row>
    <row r="164" spans="4:5">
      <c r="D164" s="28"/>
      <c r="E164" s="28"/>
    </row>
    <row r="165" spans="4:5">
      <c r="D165" s="28"/>
      <c r="E165" s="28"/>
    </row>
    <row r="166" spans="4:5">
      <c r="D166" s="28"/>
      <c r="E166" s="28"/>
    </row>
    <row r="167" spans="4:5">
      <c r="D167" s="28"/>
      <c r="E167" s="28"/>
    </row>
    <row r="168" spans="4:5">
      <c r="D168" s="28"/>
      <c r="E168" s="28"/>
    </row>
    <row r="169" spans="4:5">
      <c r="D169" s="28"/>
      <c r="E169" s="28"/>
    </row>
    <row r="170" spans="4:5">
      <c r="D170" s="28"/>
      <c r="E170" s="28"/>
    </row>
    <row r="171" spans="4:5">
      <c r="D171" s="28"/>
      <c r="E171" s="28"/>
    </row>
    <row r="172" spans="4:5">
      <c r="D172" s="28"/>
      <c r="E172" s="28"/>
    </row>
    <row r="173" spans="4:5">
      <c r="D173" s="28"/>
      <c r="E173" s="28"/>
    </row>
    <row r="174" spans="4:5">
      <c r="D174" s="28"/>
      <c r="E174" s="28"/>
    </row>
    <row r="175" spans="4:5">
      <c r="D175" s="28"/>
      <c r="E175" s="28"/>
    </row>
    <row r="176" spans="4:5">
      <c r="D176" s="28"/>
      <c r="E176" s="28"/>
    </row>
    <row r="177" spans="4:5">
      <c r="D177" s="28"/>
      <c r="E177" s="28"/>
    </row>
    <row r="178" spans="4:5">
      <c r="D178" s="28"/>
      <c r="E178" s="28"/>
    </row>
    <row r="179" spans="4:5">
      <c r="D179" s="28"/>
      <c r="E179" s="28"/>
    </row>
    <row r="180" spans="4:5">
      <c r="D180" s="28"/>
      <c r="E180" s="28"/>
    </row>
    <row r="181" spans="4:5">
      <c r="D181" s="28"/>
      <c r="E181" s="28"/>
    </row>
    <row r="182" spans="4:5">
      <c r="D182" s="28"/>
      <c r="E182" s="28"/>
    </row>
    <row r="183" spans="4:5">
      <c r="D183" s="28"/>
      <c r="E183" s="28"/>
    </row>
    <row r="184" spans="4:5">
      <c r="D184" s="28"/>
      <c r="E184" s="28"/>
    </row>
    <row r="185" spans="4:5">
      <c r="D185" s="28"/>
      <c r="E185" s="28"/>
    </row>
    <row r="186" spans="4:5">
      <c r="D186" s="28"/>
      <c r="E186" s="28"/>
    </row>
    <row r="187" spans="4:5">
      <c r="D187" s="28"/>
      <c r="E187" s="28"/>
    </row>
    <row r="188" spans="4:5">
      <c r="D188" s="28"/>
      <c r="E188" s="28"/>
    </row>
    <row r="189" spans="4:5">
      <c r="D189" s="28"/>
      <c r="E189" s="28"/>
    </row>
    <row r="190" spans="4:5">
      <c r="D190" s="28"/>
      <c r="E190" s="28"/>
    </row>
    <row r="191" spans="4:5">
      <c r="D191" s="28"/>
      <c r="E191" s="28"/>
    </row>
    <row r="192" spans="4:5">
      <c r="D192" s="28"/>
      <c r="E192" s="28"/>
    </row>
    <row r="193" spans="4:5">
      <c r="D193" s="28"/>
      <c r="E193" s="28"/>
    </row>
    <row r="194" spans="4:5">
      <c r="D194" s="28"/>
      <c r="E194" s="28"/>
    </row>
    <row r="195" spans="4:5">
      <c r="D195" s="28"/>
      <c r="E195" s="28"/>
    </row>
    <row r="196" spans="4:5">
      <c r="D196" s="28"/>
      <c r="E196" s="28"/>
    </row>
    <row r="197" spans="4:5">
      <c r="D197" s="28"/>
      <c r="E197" s="28"/>
    </row>
    <row r="198" spans="4:5">
      <c r="D198" s="28"/>
      <c r="E198" s="28"/>
    </row>
    <row r="199" spans="4:5">
      <c r="D199" s="28"/>
      <c r="E199" s="28"/>
    </row>
    <row r="200" spans="4:5">
      <c r="D200" s="28"/>
      <c r="E200" s="28"/>
    </row>
    <row r="201" spans="4:5">
      <c r="D201" s="28"/>
      <c r="E201" s="28"/>
    </row>
    <row r="202" spans="4:5">
      <c r="D202" s="28"/>
      <c r="E202" s="28"/>
    </row>
    <row r="203" spans="4:5">
      <c r="D203" s="28"/>
      <c r="E203" s="28"/>
    </row>
    <row r="204" spans="4:5">
      <c r="D204" s="28"/>
      <c r="E204" s="28"/>
    </row>
    <row r="205" spans="4:5">
      <c r="D205" s="28"/>
      <c r="E205" s="28"/>
    </row>
    <row r="206" spans="4:5">
      <c r="D206" s="28"/>
      <c r="E206" s="28"/>
    </row>
    <row r="207" spans="4:5">
      <c r="D207" s="28"/>
      <c r="E207" s="28"/>
    </row>
    <row r="208" spans="4:5">
      <c r="D208" s="28"/>
      <c r="E208" s="28"/>
    </row>
    <row r="209" spans="4:5">
      <c r="D209" s="28"/>
      <c r="E209" s="28"/>
    </row>
    <row r="210" spans="4:5">
      <c r="D210" s="28"/>
      <c r="E210" s="28"/>
    </row>
    <row r="211" spans="4:5">
      <c r="D211" s="28"/>
      <c r="E211" s="28"/>
    </row>
    <row r="212" spans="4:5">
      <c r="D212" s="28"/>
      <c r="E212" s="28"/>
    </row>
    <row r="213" spans="4:5">
      <c r="D213" s="28"/>
      <c r="E213" s="28"/>
    </row>
    <row r="214" spans="4:5">
      <c r="D214" s="28"/>
      <c r="E214" s="28"/>
    </row>
    <row r="215" spans="4:5">
      <c r="D215" s="28"/>
      <c r="E215" s="28"/>
    </row>
    <row r="216" spans="4:5">
      <c r="D216" s="28"/>
      <c r="E216" s="28"/>
    </row>
    <row r="217" spans="4:5">
      <c r="D217" s="28"/>
      <c r="E217" s="28"/>
    </row>
    <row r="218" spans="4:5">
      <c r="D218" s="28"/>
      <c r="E218" s="28"/>
    </row>
    <row r="219" spans="4:5">
      <c r="D219" s="28"/>
      <c r="E219" s="28"/>
    </row>
    <row r="220" spans="4:5">
      <c r="D220" s="28"/>
      <c r="E220" s="28"/>
    </row>
    <row r="221" spans="4:5">
      <c r="D221" s="28"/>
      <c r="E221" s="28"/>
    </row>
    <row r="222" spans="4:5">
      <c r="D222" s="28"/>
      <c r="E222" s="28"/>
    </row>
    <row r="223" spans="4:5">
      <c r="D223" s="28"/>
      <c r="E223" s="28"/>
    </row>
    <row r="224" spans="4:5">
      <c r="D224" s="28"/>
      <c r="E224" s="28"/>
    </row>
    <row r="225" spans="4:5">
      <c r="D225" s="28"/>
      <c r="E225" s="28"/>
    </row>
    <row r="226" spans="4:5">
      <c r="D226" s="28"/>
      <c r="E226" s="28"/>
    </row>
    <row r="227" spans="4:5">
      <c r="D227" s="28"/>
      <c r="E227" s="28"/>
    </row>
    <row r="228" spans="4:5">
      <c r="D228" s="28"/>
      <c r="E228" s="28"/>
    </row>
    <row r="229" spans="4:5">
      <c r="D229" s="28"/>
      <c r="E229" s="28"/>
    </row>
    <row r="230" spans="4:5">
      <c r="D230" s="28"/>
      <c r="E230" s="28"/>
    </row>
    <row r="231" spans="4:5">
      <c r="D231" s="28"/>
      <c r="E231" s="28"/>
    </row>
    <row r="232" spans="4:5">
      <c r="D232" s="28"/>
      <c r="E232" s="28"/>
    </row>
    <row r="233" spans="4:5">
      <c r="D233" s="28"/>
      <c r="E233" s="28"/>
    </row>
    <row r="234" spans="4:5">
      <c r="D234" s="28"/>
      <c r="E234" s="28"/>
    </row>
    <row r="235" spans="4:5">
      <c r="D235" s="28"/>
      <c r="E235" s="28"/>
    </row>
    <row r="236" spans="4:5">
      <c r="D236" s="28"/>
      <c r="E236" s="28"/>
    </row>
    <row r="237" spans="4:5">
      <c r="D237" s="28"/>
      <c r="E237" s="28"/>
    </row>
    <row r="238" spans="4:5">
      <c r="D238" s="28"/>
      <c r="E238" s="28"/>
    </row>
    <row r="239" spans="4:5">
      <c r="D239" s="28"/>
      <c r="E239" s="28"/>
    </row>
    <row r="240" spans="4:5">
      <c r="D240" s="28"/>
      <c r="E240" s="28"/>
    </row>
    <row r="241" spans="4:5">
      <c r="D241" s="28"/>
      <c r="E241" s="28"/>
    </row>
    <row r="242" spans="4:5">
      <c r="D242" s="28"/>
      <c r="E242" s="28"/>
    </row>
    <row r="243" spans="4:5">
      <c r="D243" s="28"/>
      <c r="E243" s="28"/>
    </row>
    <row r="244" spans="4:5">
      <c r="D244" s="28"/>
      <c r="E244" s="28"/>
    </row>
    <row r="245" spans="4:5">
      <c r="D245" s="28"/>
      <c r="E245" s="28"/>
    </row>
    <row r="246" spans="4:5">
      <c r="D246" s="28"/>
      <c r="E246" s="28"/>
    </row>
    <row r="247" spans="4:5">
      <c r="D247" s="28"/>
      <c r="E247" s="28"/>
    </row>
    <row r="248" spans="4:5">
      <c r="D248" s="28"/>
      <c r="E248" s="28"/>
    </row>
    <row r="249" spans="4:5">
      <c r="D249" s="28"/>
      <c r="E249" s="28"/>
    </row>
    <row r="250" spans="4:5">
      <c r="D250" s="28"/>
      <c r="E250" s="28"/>
    </row>
    <row r="251" spans="4:5">
      <c r="D251" s="28"/>
      <c r="E251" s="28"/>
    </row>
    <row r="252" spans="4:5">
      <c r="D252" s="28"/>
      <c r="E252" s="28"/>
    </row>
    <row r="253" spans="4:5">
      <c r="D253" s="28"/>
      <c r="E253" s="28"/>
    </row>
    <row r="254" spans="4:5">
      <c r="D254" s="28"/>
      <c r="E254" s="28"/>
    </row>
    <row r="255" spans="4:5">
      <c r="D255" s="28"/>
      <c r="E255" s="28"/>
    </row>
    <row r="256" spans="4:5">
      <c r="D256" s="28"/>
      <c r="E256" s="28"/>
    </row>
    <row r="257" spans="4:5">
      <c r="D257" s="28"/>
      <c r="E257" s="28"/>
    </row>
    <row r="258" spans="4:5">
      <c r="D258" s="28"/>
      <c r="E258" s="28"/>
    </row>
    <row r="259" spans="4:5">
      <c r="D259" s="28"/>
      <c r="E259" s="28"/>
    </row>
    <row r="260" spans="4:5">
      <c r="D260" s="28"/>
      <c r="E260" s="28"/>
    </row>
    <row r="261" spans="4:5">
      <c r="D261" s="28"/>
      <c r="E261" s="28"/>
    </row>
    <row r="262" spans="4:5">
      <c r="D262" s="28"/>
      <c r="E262" s="28"/>
    </row>
    <row r="263" spans="4:5">
      <c r="D263" s="28"/>
      <c r="E263" s="28"/>
    </row>
    <row r="264" spans="4:5">
      <c r="D264" s="28"/>
      <c r="E264" s="28"/>
    </row>
    <row r="265" spans="4:5">
      <c r="D265" s="28"/>
      <c r="E265" s="28"/>
    </row>
    <row r="266" spans="4:5">
      <c r="D266" s="28"/>
      <c r="E266" s="28"/>
    </row>
    <row r="267" spans="4:5">
      <c r="D267" s="28"/>
      <c r="E267" s="28"/>
    </row>
    <row r="268" spans="4:5">
      <c r="D268" s="28"/>
      <c r="E268" s="28"/>
    </row>
    <row r="269" spans="4:5">
      <c r="D269" s="28"/>
      <c r="E269" s="28"/>
    </row>
    <row r="270" spans="4:5">
      <c r="D270" s="28"/>
      <c r="E270" s="28"/>
    </row>
    <row r="271" spans="4:5">
      <c r="D271" s="28"/>
      <c r="E271" s="28"/>
    </row>
    <row r="272" spans="4:5">
      <c r="D272" s="28"/>
      <c r="E272" s="28"/>
    </row>
    <row r="273" spans="4:5">
      <c r="D273" s="28"/>
      <c r="E273" s="28"/>
    </row>
    <row r="274" spans="4:5">
      <c r="D274" s="28"/>
      <c r="E274" s="28"/>
    </row>
    <row r="275" spans="4:5">
      <c r="D275" s="28"/>
      <c r="E275" s="28"/>
    </row>
    <row r="276" spans="4:5">
      <c r="D276" s="28"/>
      <c r="E276" s="28"/>
    </row>
    <row r="277" spans="4:5">
      <c r="D277" s="28"/>
      <c r="E277" s="28"/>
    </row>
    <row r="278" spans="4:5">
      <c r="D278" s="28"/>
      <c r="E278" s="28"/>
    </row>
    <row r="279" spans="4:5">
      <c r="D279" s="28"/>
      <c r="E279" s="28"/>
    </row>
    <row r="280" spans="4:5">
      <c r="D280" s="28"/>
      <c r="E280" s="28"/>
    </row>
    <row r="281" spans="4:5">
      <c r="D281" s="28"/>
      <c r="E281" s="28"/>
    </row>
    <row r="282" spans="4:5">
      <c r="D282" s="28"/>
      <c r="E282" s="28"/>
    </row>
    <row r="283" spans="4:5">
      <c r="D283" s="28"/>
      <c r="E283" s="28"/>
    </row>
    <row r="284" spans="4:5">
      <c r="D284" s="28"/>
      <c r="E284" s="28"/>
    </row>
    <row r="285" spans="4:5">
      <c r="D285" s="28"/>
      <c r="E285" s="28"/>
    </row>
    <row r="286" spans="4:5">
      <c r="D286" s="28"/>
      <c r="E286" s="28"/>
    </row>
    <row r="287" spans="4:5">
      <c r="D287" s="28"/>
      <c r="E287" s="28"/>
    </row>
    <row r="288" spans="4:5">
      <c r="D288" s="28"/>
      <c r="E288" s="28"/>
    </row>
    <row r="289" spans="4:5">
      <c r="D289" s="28"/>
      <c r="E289" s="28"/>
    </row>
    <row r="290" spans="4:5">
      <c r="D290" s="28"/>
      <c r="E290" s="28"/>
    </row>
    <row r="291" spans="4:5">
      <c r="D291" s="28"/>
      <c r="E291" s="28"/>
    </row>
    <row r="292" spans="4:5">
      <c r="D292" s="28"/>
      <c r="E292" s="28"/>
    </row>
    <row r="293" spans="4:5">
      <c r="D293" s="28"/>
      <c r="E293" s="28"/>
    </row>
    <row r="294" spans="4:5">
      <c r="D294" s="28"/>
      <c r="E294" s="28"/>
    </row>
    <row r="295" spans="4:5">
      <c r="D295" s="28"/>
      <c r="E295" s="28"/>
    </row>
    <row r="296" spans="4:5">
      <c r="D296" s="28"/>
      <c r="E296" s="28"/>
    </row>
    <row r="297" spans="4:5">
      <c r="D297" s="28"/>
      <c r="E297" s="28"/>
    </row>
    <row r="298" spans="4:5">
      <c r="D298" s="28"/>
      <c r="E298" s="28"/>
    </row>
    <row r="299" spans="4:5">
      <c r="D299" s="28"/>
      <c r="E299" s="28"/>
    </row>
    <row r="300" spans="4:5">
      <c r="D300" s="28"/>
      <c r="E300" s="28"/>
    </row>
    <row r="301" spans="4:5">
      <c r="D301" s="28"/>
      <c r="E301" s="28"/>
    </row>
    <row r="302" spans="4:5">
      <c r="D302" s="28"/>
      <c r="E302" s="28"/>
    </row>
    <row r="303" spans="4:5">
      <c r="D303" s="28"/>
      <c r="E303" s="28"/>
    </row>
    <row r="304" spans="4:5">
      <c r="D304" s="28"/>
      <c r="E304" s="28"/>
    </row>
    <row r="305" spans="4:5">
      <c r="D305" s="28"/>
      <c r="E305" s="28"/>
    </row>
    <row r="306" spans="4:5">
      <c r="D306" s="28"/>
      <c r="E306" s="28"/>
    </row>
    <row r="307" spans="4:5">
      <c r="D307" s="28"/>
      <c r="E307" s="28"/>
    </row>
    <row r="308" spans="4:5">
      <c r="D308" s="28"/>
      <c r="E308" s="28"/>
    </row>
    <row r="309" spans="4:5">
      <c r="D309" s="28"/>
      <c r="E309" s="28"/>
    </row>
    <row r="310" spans="4:5">
      <c r="D310" s="28"/>
      <c r="E310" s="28"/>
    </row>
    <row r="311" spans="4:5">
      <c r="D311" s="28"/>
      <c r="E311" s="28"/>
    </row>
    <row r="312" spans="4:5">
      <c r="D312" s="28"/>
      <c r="E312" s="28"/>
    </row>
    <row r="313" spans="4:5">
      <c r="D313" s="28"/>
      <c r="E313" s="28"/>
    </row>
    <row r="314" spans="4:5">
      <c r="D314" s="28"/>
      <c r="E314" s="28"/>
    </row>
    <row r="315" spans="4:5">
      <c r="D315" s="28"/>
      <c r="E315" s="28"/>
    </row>
    <row r="316" spans="4:5">
      <c r="D316" s="28"/>
      <c r="E316" s="28"/>
    </row>
    <row r="317" spans="4:5">
      <c r="D317" s="28"/>
      <c r="E317" s="28"/>
    </row>
    <row r="318" spans="4:5">
      <c r="D318" s="28"/>
      <c r="E318" s="28"/>
    </row>
    <row r="319" spans="4:5">
      <c r="D319" s="28"/>
      <c r="E319" s="28"/>
    </row>
    <row r="320" spans="4:5">
      <c r="D320" s="28"/>
      <c r="E320" s="28"/>
    </row>
    <row r="321" spans="4:5">
      <c r="D321" s="28"/>
      <c r="E321" s="28"/>
    </row>
    <row r="322" spans="4:5">
      <c r="D322" s="28"/>
      <c r="E322" s="28"/>
    </row>
    <row r="323" spans="4:5">
      <c r="D323" s="28"/>
      <c r="E323" s="28"/>
    </row>
    <row r="324" spans="4:5">
      <c r="D324" s="28"/>
      <c r="E324" s="28"/>
    </row>
    <row r="325" spans="4:5">
      <c r="D325" s="28"/>
      <c r="E325" s="28"/>
    </row>
    <row r="326" spans="4:5">
      <c r="D326" s="28"/>
      <c r="E326" s="28"/>
    </row>
    <row r="327" spans="4:5">
      <c r="D327" s="28"/>
      <c r="E327" s="28"/>
    </row>
    <row r="328" spans="4:5">
      <c r="D328" s="28"/>
      <c r="E328" s="28"/>
    </row>
    <row r="329" spans="4:5">
      <c r="D329" s="28"/>
      <c r="E329" s="28"/>
    </row>
    <row r="330" spans="4:5">
      <c r="D330" s="28"/>
      <c r="E330" s="28"/>
    </row>
    <row r="331" spans="4:5">
      <c r="D331" s="28"/>
      <c r="E331" s="28"/>
    </row>
    <row r="332" spans="4:5">
      <c r="D332" s="28"/>
      <c r="E332" s="28"/>
    </row>
    <row r="333" spans="4:5">
      <c r="D333" s="28"/>
      <c r="E333" s="28"/>
    </row>
    <row r="334" spans="4:5">
      <c r="D334" s="28"/>
      <c r="E334" s="28"/>
    </row>
    <row r="335" spans="4:5">
      <c r="D335" s="28"/>
      <c r="E335" s="28"/>
    </row>
    <row r="336" spans="4:5">
      <c r="D336" s="28"/>
      <c r="E336" s="28"/>
    </row>
    <row r="337" spans="4:5">
      <c r="D337" s="28"/>
      <c r="E337" s="28"/>
    </row>
    <row r="338" spans="4:5">
      <c r="D338" s="28"/>
      <c r="E338" s="28"/>
    </row>
    <row r="339" spans="4:5">
      <c r="D339" s="28"/>
      <c r="E339" s="28"/>
    </row>
    <row r="340" spans="4:5">
      <c r="D340" s="28"/>
      <c r="E340" s="28"/>
    </row>
    <row r="341" spans="4:5">
      <c r="D341" s="28"/>
      <c r="E341" s="28"/>
    </row>
    <row r="342" spans="4:5">
      <c r="D342" s="28"/>
      <c r="E342" s="28"/>
    </row>
    <row r="343" spans="4:5">
      <c r="D343" s="28"/>
      <c r="E343" s="28"/>
    </row>
    <row r="344" spans="4:5">
      <c r="D344" s="28"/>
      <c r="E344" s="28"/>
    </row>
    <row r="345" spans="4:5">
      <c r="D345" s="28"/>
      <c r="E345" s="28"/>
    </row>
    <row r="346" spans="4:5">
      <c r="D346" s="28"/>
      <c r="E346" s="28"/>
    </row>
    <row r="347" spans="4:5">
      <c r="D347" s="28"/>
      <c r="E347" s="28"/>
    </row>
    <row r="348" spans="4:5">
      <c r="D348" s="28"/>
      <c r="E348" s="28"/>
    </row>
    <row r="349" spans="4:5">
      <c r="D349" s="28"/>
      <c r="E349" s="28"/>
    </row>
    <row r="350" spans="4:5">
      <c r="D350" s="28"/>
      <c r="E350" s="28"/>
    </row>
    <row r="351" spans="4:5">
      <c r="D351" s="28"/>
      <c r="E351" s="28"/>
    </row>
    <row r="352" spans="4:5">
      <c r="D352" s="28"/>
      <c r="E352" s="28"/>
    </row>
    <row r="353" spans="4:5">
      <c r="D353" s="28"/>
      <c r="E353" s="28"/>
    </row>
    <row r="354" spans="4:5">
      <c r="D354" s="28"/>
      <c r="E354" s="28"/>
    </row>
    <row r="355" spans="4:5">
      <c r="D355" s="28"/>
      <c r="E355" s="28"/>
    </row>
    <row r="356" spans="4:5">
      <c r="D356" s="28"/>
      <c r="E356" s="28"/>
    </row>
    <row r="357" spans="4:5">
      <c r="D357" s="28"/>
      <c r="E357" s="28"/>
    </row>
    <row r="358" spans="4:5">
      <c r="D358" s="28"/>
      <c r="E358" s="28"/>
    </row>
    <row r="359" spans="4:5">
      <c r="D359" s="28"/>
      <c r="E359" s="28"/>
    </row>
    <row r="360" spans="4:5">
      <c r="D360" s="28"/>
      <c r="E360" s="28"/>
    </row>
    <row r="361" spans="4:5">
      <c r="D361" s="28"/>
      <c r="E361" s="28"/>
    </row>
    <row r="362" spans="4:5">
      <c r="D362" s="28"/>
      <c r="E362" s="28"/>
    </row>
    <row r="363" spans="4:5">
      <c r="D363" s="28"/>
      <c r="E363" s="28"/>
    </row>
    <row r="364" spans="4:5">
      <c r="D364" s="28"/>
      <c r="E364" s="28"/>
    </row>
    <row r="365" spans="4:5">
      <c r="D365" s="28"/>
      <c r="E365" s="28"/>
    </row>
    <row r="366" spans="4:5">
      <c r="D366" s="28"/>
      <c r="E366" s="28"/>
    </row>
    <row r="367" spans="4:5">
      <c r="D367" s="28"/>
      <c r="E367" s="28"/>
    </row>
    <row r="368" spans="4:5">
      <c r="D368" s="28"/>
      <c r="E368" s="28"/>
    </row>
    <row r="369" spans="4:5">
      <c r="D369" s="28"/>
      <c r="E369" s="28"/>
    </row>
    <row r="370" spans="4:5">
      <c r="D370" s="28"/>
      <c r="E370" s="28"/>
    </row>
    <row r="371" spans="4:5">
      <c r="D371" s="28"/>
      <c r="E371" s="28"/>
    </row>
    <row r="372" spans="4:5">
      <c r="D372" s="28"/>
      <c r="E372" s="28"/>
    </row>
    <row r="373" spans="4:5">
      <c r="D373" s="28"/>
      <c r="E373" s="28"/>
    </row>
    <row r="374" spans="4:5">
      <c r="D374" s="28"/>
      <c r="E374" s="28"/>
    </row>
    <row r="375" spans="4:5">
      <c r="D375" s="28"/>
      <c r="E375" s="28"/>
    </row>
    <row r="376" spans="4:5">
      <c r="D376" s="28"/>
      <c r="E376" s="28"/>
    </row>
    <row r="377" spans="4:5">
      <c r="D377" s="28"/>
      <c r="E377" s="28"/>
    </row>
    <row r="378" spans="4:5">
      <c r="D378" s="28"/>
      <c r="E378" s="28"/>
    </row>
    <row r="379" spans="4:5">
      <c r="D379" s="28"/>
      <c r="E379" s="28"/>
    </row>
    <row r="380" spans="4:5">
      <c r="D380" s="28"/>
      <c r="E380" s="28"/>
    </row>
    <row r="381" spans="4:5">
      <c r="D381" s="28"/>
      <c r="E381" s="28"/>
    </row>
    <row r="382" spans="4:5">
      <c r="D382" s="28"/>
      <c r="E382" s="28"/>
    </row>
    <row r="383" spans="4:5">
      <c r="D383" s="28"/>
      <c r="E383" s="28"/>
    </row>
    <row r="384" spans="4:5">
      <c r="D384" s="28"/>
      <c r="E384" s="28"/>
    </row>
    <row r="385" spans="4:5">
      <c r="D385" s="28"/>
      <c r="E385" s="28"/>
    </row>
    <row r="386" spans="4:5">
      <c r="D386" s="28"/>
      <c r="E386" s="28"/>
    </row>
    <row r="387" spans="4:5">
      <c r="D387" s="28"/>
      <c r="E387" s="28"/>
    </row>
    <row r="388" spans="4:5">
      <c r="D388" s="28"/>
      <c r="E388" s="28"/>
    </row>
    <row r="389" spans="4:5">
      <c r="D389" s="28"/>
      <c r="E389" s="28"/>
    </row>
    <row r="390" spans="4:5">
      <c r="D390" s="28"/>
      <c r="E390" s="28"/>
    </row>
    <row r="391" spans="4:5">
      <c r="D391" s="28"/>
      <c r="E391" s="28"/>
    </row>
    <row r="392" spans="4:5">
      <c r="D392" s="28"/>
      <c r="E392" s="28"/>
    </row>
    <row r="393" spans="4:5">
      <c r="D393" s="28"/>
      <c r="E393" s="28"/>
    </row>
    <row r="394" spans="4:5">
      <c r="D394" s="28"/>
      <c r="E394" s="28"/>
    </row>
    <row r="395" spans="4:5">
      <c r="D395" s="28"/>
      <c r="E395" s="28"/>
    </row>
    <row r="396" spans="4:5">
      <c r="D396" s="28"/>
      <c r="E396" s="28"/>
    </row>
    <row r="397" spans="4:5">
      <c r="D397" s="28"/>
      <c r="E397" s="28"/>
    </row>
    <row r="398" spans="4:5">
      <c r="D398" s="28"/>
      <c r="E398" s="28"/>
    </row>
    <row r="399" spans="4:5">
      <c r="D399" s="28"/>
      <c r="E399" s="28"/>
    </row>
    <row r="400" spans="4:5">
      <c r="D400" s="28"/>
      <c r="E400" s="28"/>
    </row>
    <row r="401" spans="4:5">
      <c r="D401" s="28"/>
      <c r="E401" s="28"/>
    </row>
    <row r="402" spans="4:5">
      <c r="D402" s="28"/>
      <c r="E402" s="28"/>
    </row>
    <row r="403" spans="4:5">
      <c r="D403" s="28"/>
      <c r="E403" s="28"/>
    </row>
    <row r="404" spans="4:5">
      <c r="D404" s="28"/>
      <c r="E404" s="28"/>
    </row>
    <row r="405" spans="4:5">
      <c r="D405" s="28"/>
      <c r="E405" s="28"/>
    </row>
    <row r="406" spans="4:5">
      <c r="D406" s="28"/>
      <c r="E406" s="28"/>
    </row>
    <row r="407" spans="4:5">
      <c r="D407" s="28"/>
      <c r="E407" s="28"/>
    </row>
    <row r="408" spans="4:5">
      <c r="D408" s="28"/>
      <c r="E408" s="28"/>
    </row>
    <row r="409" spans="4:5">
      <c r="D409" s="28"/>
      <c r="E409" s="28"/>
    </row>
    <row r="410" spans="4:5">
      <c r="D410" s="28"/>
      <c r="E410" s="28"/>
    </row>
    <row r="411" spans="4:5">
      <c r="D411" s="28"/>
      <c r="E411" s="28"/>
    </row>
    <row r="412" spans="4:5">
      <c r="D412" s="28"/>
      <c r="E412" s="28"/>
    </row>
    <row r="413" spans="4:5">
      <c r="D413" s="28"/>
      <c r="E413" s="28"/>
    </row>
    <row r="414" spans="4:5">
      <c r="D414" s="28"/>
      <c r="E414" s="28"/>
    </row>
    <row r="415" spans="4:5">
      <c r="D415" s="28"/>
      <c r="E415" s="28"/>
    </row>
    <row r="416" spans="4:5">
      <c r="D416" s="28"/>
      <c r="E416" s="28"/>
    </row>
    <row r="417" spans="4:5">
      <c r="D417" s="28"/>
      <c r="E417" s="28"/>
    </row>
    <row r="418" spans="4:5">
      <c r="D418" s="28"/>
      <c r="E418" s="28"/>
    </row>
    <row r="419" spans="4:5">
      <c r="D419" s="28"/>
      <c r="E419" s="28"/>
    </row>
    <row r="420" spans="4:5">
      <c r="D420" s="28"/>
      <c r="E420" s="28"/>
    </row>
    <row r="421" spans="4:5">
      <c r="D421" s="28"/>
      <c r="E421" s="28"/>
    </row>
    <row r="422" spans="4:5">
      <c r="D422" s="28"/>
      <c r="E422" s="28"/>
    </row>
    <row r="423" spans="4:5">
      <c r="D423" s="28"/>
      <c r="E423" s="28"/>
    </row>
    <row r="424" spans="4:5">
      <c r="D424" s="28"/>
      <c r="E424" s="28"/>
    </row>
    <row r="425" spans="4:5">
      <c r="D425" s="28"/>
      <c r="E425" s="28"/>
    </row>
    <row r="426" spans="4:5">
      <c r="D426" s="28"/>
      <c r="E426" s="28"/>
    </row>
    <row r="427" spans="4:5">
      <c r="D427" s="28"/>
      <c r="E427" s="28"/>
    </row>
    <row r="428" spans="4:5">
      <c r="D428" s="28"/>
      <c r="E428" s="28"/>
    </row>
    <row r="429" spans="4:5">
      <c r="D429" s="28"/>
      <c r="E429" s="28"/>
    </row>
    <row r="430" spans="4:5">
      <c r="D430" s="28"/>
      <c r="E430" s="28"/>
    </row>
    <row r="431" spans="4:5">
      <c r="D431" s="28"/>
      <c r="E431" s="28"/>
    </row>
    <row r="432" spans="4:5">
      <c r="D432" s="28"/>
      <c r="E432" s="28"/>
    </row>
    <row r="433" spans="4:5">
      <c r="D433" s="28"/>
      <c r="E433" s="28"/>
    </row>
    <row r="434" spans="4:5">
      <c r="D434" s="28"/>
      <c r="E434" s="28"/>
    </row>
    <row r="435" spans="4:5">
      <c r="D435" s="28"/>
      <c r="E435" s="28"/>
    </row>
    <row r="436" spans="4:5">
      <c r="D436" s="28"/>
      <c r="E436" s="28"/>
    </row>
    <row r="437" spans="4:5">
      <c r="D437" s="28"/>
      <c r="E437" s="28"/>
    </row>
    <row r="438" spans="4:5">
      <c r="D438" s="28"/>
      <c r="E438" s="28"/>
    </row>
    <row r="439" spans="4:5">
      <c r="D439" s="28"/>
      <c r="E439" s="28"/>
    </row>
    <row r="440" spans="4:5">
      <c r="D440" s="28"/>
      <c r="E440" s="28"/>
    </row>
    <row r="441" spans="4:5">
      <c r="D441" s="28"/>
      <c r="E441" s="28"/>
    </row>
    <row r="442" spans="4:5">
      <c r="D442" s="28"/>
      <c r="E442" s="28"/>
    </row>
    <row r="443" spans="4:5">
      <c r="D443" s="28"/>
      <c r="E443" s="28"/>
    </row>
    <row r="444" spans="4:5">
      <c r="D444" s="28"/>
      <c r="E444" s="28"/>
    </row>
    <row r="445" spans="4:5">
      <c r="D445" s="28"/>
      <c r="E445" s="28"/>
    </row>
    <row r="446" spans="4:5">
      <c r="D446" s="28"/>
      <c r="E446" s="28"/>
    </row>
    <row r="447" spans="4:5">
      <c r="D447" s="28"/>
      <c r="E447" s="28"/>
    </row>
    <row r="448" spans="4:5">
      <c r="D448" s="28"/>
      <c r="E448" s="28"/>
    </row>
    <row r="449" spans="4:5">
      <c r="D449" s="28"/>
      <c r="E449" s="28"/>
    </row>
    <row r="450" spans="4:5">
      <c r="D450" s="28"/>
      <c r="E450" s="28"/>
    </row>
    <row r="451" spans="4:5">
      <c r="D451" s="28"/>
      <c r="E451" s="28"/>
    </row>
    <row r="452" spans="4:5">
      <c r="D452" s="28"/>
      <c r="E452" s="28"/>
    </row>
    <row r="453" spans="4:5">
      <c r="D453" s="28"/>
      <c r="E453" s="28"/>
    </row>
    <row r="454" spans="4:5">
      <c r="D454" s="28"/>
      <c r="E454" s="28"/>
    </row>
    <row r="455" spans="4:5">
      <c r="D455" s="28"/>
      <c r="E455" s="28"/>
    </row>
    <row r="456" spans="4:5">
      <c r="D456" s="28"/>
      <c r="E456" s="28"/>
    </row>
    <row r="457" spans="4:5">
      <c r="D457" s="28"/>
      <c r="E457" s="28"/>
    </row>
    <row r="458" spans="4:5">
      <c r="D458" s="28"/>
      <c r="E458" s="28"/>
    </row>
    <row r="459" spans="4:5">
      <c r="D459" s="28"/>
      <c r="E459" s="28"/>
    </row>
    <row r="460" spans="4:5">
      <c r="D460" s="28"/>
      <c r="E460" s="28"/>
    </row>
    <row r="461" spans="4:5">
      <c r="D461" s="28"/>
      <c r="E461" s="28"/>
    </row>
    <row r="462" spans="4:5">
      <c r="D462" s="28"/>
      <c r="E462" s="28"/>
    </row>
    <row r="463" spans="4:5">
      <c r="D463" s="28"/>
      <c r="E463" s="28"/>
    </row>
    <row r="464" spans="4:5">
      <c r="D464" s="28"/>
      <c r="E464" s="28"/>
    </row>
    <row r="465" spans="4:5">
      <c r="D465" s="28"/>
      <c r="E465" s="28"/>
    </row>
    <row r="466" spans="4:5">
      <c r="D466" s="28"/>
      <c r="E466" s="28"/>
    </row>
    <row r="467" spans="4:5">
      <c r="D467" s="28"/>
      <c r="E467" s="28"/>
    </row>
    <row r="468" spans="4:5">
      <c r="D468" s="28"/>
      <c r="E468" s="28"/>
    </row>
    <row r="469" spans="4:5">
      <c r="D469" s="28"/>
      <c r="E469" s="28"/>
    </row>
    <row r="470" spans="4:5">
      <c r="D470" s="28"/>
      <c r="E470" s="28"/>
    </row>
    <row r="471" spans="4:5">
      <c r="D471" s="28"/>
      <c r="E471" s="28"/>
    </row>
    <row r="472" spans="4:5">
      <c r="D472" s="28"/>
      <c r="E472" s="28"/>
    </row>
    <row r="473" spans="4:5">
      <c r="D473" s="28"/>
      <c r="E473" s="28"/>
    </row>
    <row r="474" spans="4:5">
      <c r="D474" s="28"/>
      <c r="E474" s="28"/>
    </row>
    <row r="475" spans="4:5">
      <c r="D475" s="28"/>
      <c r="E475" s="28"/>
    </row>
    <row r="476" spans="4:5">
      <c r="D476" s="28"/>
      <c r="E476" s="28"/>
    </row>
    <row r="477" spans="4:5">
      <c r="D477" s="28"/>
      <c r="E477" s="28"/>
    </row>
    <row r="478" spans="4:5">
      <c r="D478" s="28"/>
      <c r="E478" s="28"/>
    </row>
    <row r="479" spans="4:5">
      <c r="D479" s="28"/>
      <c r="E479" s="28"/>
    </row>
    <row r="480" spans="4:5">
      <c r="D480" s="28"/>
      <c r="E480" s="28"/>
    </row>
    <row r="481" spans="4:5">
      <c r="D481" s="28"/>
      <c r="E481" s="28"/>
    </row>
    <row r="482" spans="4:5">
      <c r="D482" s="28"/>
      <c r="E482" s="28"/>
    </row>
    <row r="483" spans="4:5">
      <c r="D483" s="28"/>
      <c r="E483" s="28"/>
    </row>
    <row r="484" spans="4:5">
      <c r="D484" s="28"/>
      <c r="E484" s="28"/>
    </row>
    <row r="485" spans="4:5">
      <c r="D485" s="28"/>
      <c r="E485" s="28"/>
    </row>
    <row r="486" spans="4:5">
      <c r="D486" s="28"/>
      <c r="E486" s="28"/>
    </row>
    <row r="487" spans="4:5">
      <c r="D487" s="28"/>
      <c r="E487" s="28"/>
    </row>
    <row r="488" spans="4:5">
      <c r="D488" s="28"/>
      <c r="E488" s="28"/>
    </row>
    <row r="489" spans="4:5">
      <c r="D489" s="28"/>
      <c r="E489" s="28"/>
    </row>
    <row r="490" spans="4:5">
      <c r="D490" s="28"/>
      <c r="E490" s="28"/>
    </row>
    <row r="491" spans="4:5">
      <c r="D491" s="28"/>
      <c r="E491" s="28"/>
    </row>
    <row r="492" spans="4:5">
      <c r="D492" s="28"/>
      <c r="E492" s="28"/>
    </row>
    <row r="493" spans="4:5">
      <c r="D493" s="28"/>
      <c r="E493" s="28"/>
    </row>
    <row r="494" spans="4:5">
      <c r="D494" s="28"/>
      <c r="E494" s="28"/>
    </row>
    <row r="495" spans="4:5">
      <c r="D495" s="28"/>
      <c r="E495" s="28"/>
    </row>
    <row r="496" spans="4:5">
      <c r="D496" s="28"/>
      <c r="E496" s="28"/>
    </row>
    <row r="497" spans="4:5">
      <c r="D497" s="28"/>
      <c r="E497" s="28"/>
    </row>
    <row r="498" spans="4:5">
      <c r="D498" s="28"/>
      <c r="E498" s="28"/>
    </row>
    <row r="499" spans="4:5">
      <c r="D499" s="28"/>
      <c r="E499" s="28"/>
    </row>
    <row r="500" spans="4:5">
      <c r="D500" s="28"/>
      <c r="E500" s="28"/>
    </row>
    <row r="501" spans="4:5">
      <c r="D501" s="28"/>
      <c r="E501" s="28"/>
    </row>
    <row r="502" spans="4:5">
      <c r="D502" s="28"/>
      <c r="E502" s="28"/>
    </row>
    <row r="503" spans="4:5">
      <c r="D503" s="28"/>
      <c r="E503" s="28"/>
    </row>
    <row r="504" spans="4:5">
      <c r="D504" s="28"/>
      <c r="E504" s="28"/>
    </row>
    <row r="505" spans="4:5">
      <c r="D505" s="28"/>
      <c r="E505" s="28"/>
    </row>
    <row r="506" spans="4:5">
      <c r="D506" s="28"/>
      <c r="E506" s="28"/>
    </row>
    <row r="507" spans="4:5">
      <c r="D507" s="28"/>
      <c r="E507" s="28"/>
    </row>
    <row r="508" spans="4:5">
      <c r="D508" s="28"/>
      <c r="E508" s="28"/>
    </row>
    <row r="509" spans="4:5">
      <c r="D509" s="28"/>
      <c r="E509" s="28"/>
    </row>
    <row r="510" spans="4:5">
      <c r="D510" s="28"/>
      <c r="E510" s="28"/>
    </row>
    <row r="511" spans="4:5">
      <c r="D511" s="28"/>
      <c r="E511" s="28"/>
    </row>
    <row r="512" spans="4:5">
      <c r="D512" s="28"/>
      <c r="E512" s="28"/>
    </row>
    <row r="513" spans="4:5">
      <c r="D513" s="28"/>
      <c r="E513" s="28"/>
    </row>
    <row r="514" spans="4:5">
      <c r="D514" s="28"/>
      <c r="E514" s="28"/>
    </row>
    <row r="515" spans="4:5">
      <c r="D515" s="28"/>
      <c r="E515" s="28"/>
    </row>
    <row r="516" spans="4:5">
      <c r="D516" s="28"/>
      <c r="E516" s="28"/>
    </row>
    <row r="517" spans="4:5">
      <c r="D517" s="28"/>
      <c r="E517" s="28"/>
    </row>
    <row r="518" spans="4:5">
      <c r="D518" s="28"/>
      <c r="E518" s="28"/>
    </row>
    <row r="519" spans="4:5">
      <c r="D519" s="28"/>
      <c r="E519" s="28"/>
    </row>
    <row r="520" spans="4:5">
      <c r="D520" s="28"/>
      <c r="E520" s="28"/>
    </row>
    <row r="521" spans="4:5">
      <c r="D521" s="28"/>
      <c r="E521" s="28"/>
    </row>
    <row r="522" spans="4:5">
      <c r="D522" s="28"/>
      <c r="E522" s="28"/>
    </row>
    <row r="523" spans="4:5">
      <c r="D523" s="28"/>
      <c r="E523" s="28"/>
    </row>
    <row r="524" spans="4:5">
      <c r="D524" s="28"/>
      <c r="E524" s="28"/>
    </row>
    <row r="525" spans="4:5">
      <c r="D525" s="28"/>
      <c r="E525" s="28"/>
    </row>
    <row r="526" spans="4:5">
      <c r="D526" s="28"/>
      <c r="E526" s="28"/>
    </row>
    <row r="527" spans="4:5">
      <c r="D527" s="28"/>
      <c r="E527" s="28"/>
    </row>
    <row r="528" spans="4:5">
      <c r="D528" s="28"/>
      <c r="E528" s="28"/>
    </row>
    <row r="529" spans="4:5">
      <c r="D529" s="28"/>
      <c r="E529" s="28"/>
    </row>
    <row r="530" spans="4:5">
      <c r="D530" s="28"/>
      <c r="E530" s="28"/>
    </row>
    <row r="531" spans="4:5">
      <c r="D531" s="28"/>
      <c r="E531" s="28"/>
    </row>
    <row r="532" spans="4:5">
      <c r="D532" s="28"/>
      <c r="E532" s="28"/>
    </row>
    <row r="533" spans="4:5">
      <c r="D533" s="28"/>
      <c r="E533" s="28"/>
    </row>
    <row r="534" spans="4:5">
      <c r="D534" s="28"/>
      <c r="E534" s="28"/>
    </row>
    <row r="535" spans="4:5">
      <c r="D535" s="28"/>
      <c r="E535" s="28"/>
    </row>
    <row r="536" spans="4:5">
      <c r="D536" s="28"/>
      <c r="E536" s="28"/>
    </row>
    <row r="537" spans="4:5">
      <c r="D537" s="28"/>
      <c r="E537" s="28"/>
    </row>
    <row r="538" spans="4:5">
      <c r="D538" s="28"/>
      <c r="E538" s="28"/>
    </row>
    <row r="539" spans="4:5">
      <c r="D539" s="28"/>
      <c r="E539" s="28"/>
    </row>
    <row r="540" spans="4:5">
      <c r="D540" s="28"/>
      <c r="E540" s="28"/>
    </row>
    <row r="541" spans="4:5">
      <c r="D541" s="28"/>
      <c r="E541" s="28"/>
    </row>
    <row r="542" spans="4:5">
      <c r="D542" s="28"/>
      <c r="E542" s="28"/>
    </row>
    <row r="543" spans="4:5">
      <c r="D543" s="28"/>
      <c r="E543" s="28"/>
    </row>
    <row r="544" spans="4:5">
      <c r="D544" s="28"/>
      <c r="E544" s="28"/>
    </row>
    <row r="545" spans="4:5">
      <c r="D545" s="28"/>
      <c r="E545" s="28"/>
    </row>
    <row r="546" spans="4:5">
      <c r="D546" s="28"/>
      <c r="E546" s="28"/>
    </row>
    <row r="547" spans="4:5">
      <c r="D547" s="28"/>
      <c r="E547" s="28"/>
    </row>
    <row r="548" spans="4:5">
      <c r="D548" s="28"/>
      <c r="E548" s="28"/>
    </row>
    <row r="549" spans="4:5">
      <c r="D549" s="28"/>
      <c r="E549" s="28"/>
    </row>
    <row r="550" spans="4:5">
      <c r="D550" s="28"/>
      <c r="E550" s="28"/>
    </row>
    <row r="551" spans="4:5">
      <c r="D551" s="28"/>
      <c r="E551" s="28"/>
    </row>
    <row r="552" spans="4:5">
      <c r="D552" s="28"/>
      <c r="E552" s="28"/>
    </row>
    <row r="553" spans="4:5">
      <c r="D553" s="28"/>
      <c r="E553" s="28"/>
    </row>
    <row r="554" spans="4:5">
      <c r="D554" s="28"/>
      <c r="E554" s="28"/>
    </row>
    <row r="555" spans="4:5">
      <c r="D555" s="28"/>
      <c r="E555" s="28"/>
    </row>
    <row r="556" spans="4:5">
      <c r="D556" s="28"/>
      <c r="E556" s="28"/>
    </row>
    <row r="557" spans="4:5">
      <c r="D557" s="28"/>
      <c r="E557" s="28"/>
    </row>
    <row r="558" spans="4:5">
      <c r="D558" s="28"/>
      <c r="E558" s="28"/>
    </row>
    <row r="559" spans="4:5">
      <c r="D559" s="28"/>
      <c r="E559" s="28"/>
    </row>
    <row r="560" spans="4:5">
      <c r="D560" s="28"/>
      <c r="E560" s="28"/>
    </row>
    <row r="561" spans="4:5">
      <c r="D561" s="28"/>
      <c r="E561" s="28"/>
    </row>
    <row r="562" spans="4:5">
      <c r="D562" s="28"/>
      <c r="E562" s="28"/>
    </row>
    <row r="563" spans="4:5">
      <c r="D563" s="28"/>
      <c r="E563" s="28"/>
    </row>
    <row r="564" spans="4:5">
      <c r="D564" s="28"/>
      <c r="E564" s="28"/>
    </row>
    <row r="565" spans="4:5">
      <c r="D565" s="28"/>
      <c r="E565" s="28"/>
    </row>
    <row r="566" spans="4:5">
      <c r="D566" s="28"/>
      <c r="E566" s="28"/>
    </row>
    <row r="567" spans="4:5">
      <c r="D567" s="28"/>
      <c r="E567" s="28"/>
    </row>
    <row r="568" spans="4:5">
      <c r="D568" s="28"/>
      <c r="E568" s="28"/>
    </row>
    <row r="569" spans="4:5">
      <c r="D569" s="28"/>
      <c r="E569" s="28"/>
    </row>
    <row r="570" spans="4:5">
      <c r="D570" s="28"/>
      <c r="E570" s="28"/>
    </row>
    <row r="571" spans="4:5">
      <c r="D571" s="28"/>
      <c r="E571" s="28"/>
    </row>
    <row r="572" spans="4:5">
      <c r="D572" s="28"/>
      <c r="E572" s="28"/>
    </row>
    <row r="573" spans="4:5">
      <c r="D573" s="28"/>
      <c r="E573" s="28"/>
    </row>
    <row r="574" spans="4:5">
      <c r="D574" s="28"/>
      <c r="E574" s="28"/>
    </row>
    <row r="575" spans="4:5">
      <c r="D575" s="28"/>
      <c r="E575" s="28"/>
    </row>
    <row r="576" spans="4:5">
      <c r="D576" s="28"/>
      <c r="E576" s="28"/>
    </row>
    <row r="577" spans="4:5">
      <c r="D577" s="28"/>
      <c r="E577" s="28"/>
    </row>
    <row r="578" spans="4:5">
      <c r="D578" s="28"/>
      <c r="E578" s="28"/>
    </row>
    <row r="579" spans="4:5">
      <c r="D579" s="28"/>
      <c r="E579" s="28"/>
    </row>
    <row r="580" spans="4:5">
      <c r="D580" s="28"/>
      <c r="E580" s="28"/>
    </row>
    <row r="581" spans="4:5">
      <c r="D581" s="28"/>
      <c r="E581" s="28"/>
    </row>
    <row r="582" spans="4:5">
      <c r="D582" s="28"/>
      <c r="E582" s="28"/>
    </row>
    <row r="583" spans="4:5">
      <c r="D583" s="28"/>
      <c r="E583" s="28"/>
    </row>
    <row r="584" spans="4:5">
      <c r="D584" s="28"/>
      <c r="E584" s="28"/>
    </row>
    <row r="585" spans="4:5">
      <c r="D585" s="28"/>
      <c r="E585" s="28"/>
    </row>
    <row r="586" spans="4:5">
      <c r="D586" s="28"/>
      <c r="E586" s="28"/>
    </row>
    <row r="587" spans="4:5">
      <c r="D587" s="28"/>
      <c r="E587" s="28"/>
    </row>
    <row r="588" spans="4:5">
      <c r="D588" s="28"/>
      <c r="E588" s="28"/>
    </row>
    <row r="589" spans="4:5">
      <c r="D589" s="28"/>
      <c r="E589" s="28"/>
    </row>
    <row r="590" spans="4:5">
      <c r="D590" s="28"/>
      <c r="E590" s="28"/>
    </row>
    <row r="591" spans="4:5">
      <c r="D591" s="28"/>
      <c r="E591" s="28"/>
    </row>
    <row r="592" spans="4:5">
      <c r="D592" s="28"/>
      <c r="E592" s="28"/>
    </row>
    <row r="593" spans="4:5">
      <c r="D593" s="28"/>
      <c r="E593" s="28"/>
    </row>
    <row r="594" spans="4:5">
      <c r="D594" s="28"/>
      <c r="E594" s="28"/>
    </row>
    <row r="595" spans="4:5">
      <c r="D595" s="28"/>
      <c r="E595" s="28"/>
    </row>
    <row r="596" spans="4:5">
      <c r="D596" s="28"/>
      <c r="E596" s="28"/>
    </row>
    <row r="597" spans="4:5">
      <c r="D597" s="28"/>
      <c r="E597" s="28"/>
    </row>
    <row r="598" spans="4:5">
      <c r="D598" s="28"/>
      <c r="E598" s="28"/>
    </row>
    <row r="599" spans="4:5">
      <c r="D599" s="28"/>
      <c r="E599" s="28"/>
    </row>
    <row r="600" spans="4:5">
      <c r="D600" s="28"/>
      <c r="E600" s="28"/>
    </row>
    <row r="601" spans="4:5">
      <c r="D601" s="28"/>
      <c r="E601" s="28"/>
    </row>
    <row r="602" spans="4:5">
      <c r="D602" s="28"/>
      <c r="E602" s="28"/>
    </row>
    <row r="603" spans="4:5">
      <c r="D603" s="28"/>
      <c r="E603" s="28"/>
    </row>
    <row r="604" spans="4:5">
      <c r="D604" s="28"/>
      <c r="E604" s="28"/>
    </row>
    <row r="605" spans="4:5">
      <c r="D605" s="28"/>
      <c r="E605" s="28"/>
    </row>
    <row r="606" spans="4:5">
      <c r="D606" s="28"/>
      <c r="E606" s="28"/>
    </row>
    <row r="607" spans="4:5">
      <c r="D607" s="28"/>
      <c r="E607" s="28"/>
    </row>
    <row r="608" spans="4:5">
      <c r="D608" s="28"/>
      <c r="E608" s="28"/>
    </row>
    <row r="609" spans="4:5">
      <c r="D609" s="28"/>
      <c r="E609" s="28"/>
    </row>
    <row r="610" spans="4:5">
      <c r="D610" s="28"/>
      <c r="E610" s="28"/>
    </row>
    <row r="611" spans="4:5">
      <c r="D611" s="28"/>
      <c r="E611" s="28"/>
    </row>
    <row r="612" spans="4:5">
      <c r="D612" s="28"/>
      <c r="E612" s="28"/>
    </row>
    <row r="613" spans="4:5">
      <c r="D613" s="28"/>
      <c r="E613" s="28"/>
    </row>
    <row r="614" spans="4:5">
      <c r="D614" s="28"/>
      <c r="E614" s="28"/>
    </row>
    <row r="615" spans="4:5">
      <c r="D615" s="28"/>
      <c r="E615" s="28"/>
    </row>
    <row r="616" spans="4:5">
      <c r="D616" s="28"/>
      <c r="E616" s="28"/>
    </row>
    <row r="617" spans="4:5">
      <c r="D617" s="28"/>
      <c r="E617" s="28"/>
    </row>
    <row r="618" spans="4:5">
      <c r="D618" s="28"/>
      <c r="E618" s="28"/>
    </row>
    <row r="619" spans="4:5">
      <c r="D619" s="28"/>
      <c r="E619" s="28"/>
    </row>
    <row r="620" spans="4:5">
      <c r="D620" s="28"/>
      <c r="E620" s="28"/>
    </row>
    <row r="621" spans="4:5">
      <c r="D621" s="28"/>
      <c r="E621" s="28"/>
    </row>
    <row r="622" spans="4:5">
      <c r="D622" s="28"/>
      <c r="E622" s="28"/>
    </row>
    <row r="623" spans="4:5">
      <c r="D623" s="28"/>
      <c r="E623" s="28"/>
    </row>
    <row r="624" spans="4:5">
      <c r="D624" s="28"/>
      <c r="E624" s="28"/>
    </row>
    <row r="625" spans="4:5">
      <c r="D625" s="28"/>
      <c r="E625" s="28"/>
    </row>
    <row r="626" spans="4:5">
      <c r="D626" s="28"/>
      <c r="E626" s="28"/>
    </row>
    <row r="627" spans="4:5">
      <c r="D627" s="28"/>
      <c r="E627" s="28"/>
    </row>
    <row r="628" spans="4:5">
      <c r="D628" s="28"/>
      <c r="E628" s="28"/>
    </row>
    <row r="629" spans="4:5">
      <c r="D629" s="28"/>
      <c r="E629" s="28"/>
    </row>
    <row r="630" spans="4:5">
      <c r="D630" s="28"/>
      <c r="E630" s="28"/>
    </row>
    <row r="631" spans="4:5">
      <c r="D631" s="28"/>
      <c r="E631" s="28"/>
    </row>
    <row r="632" spans="4:5">
      <c r="D632" s="28"/>
      <c r="E632" s="28"/>
    </row>
    <row r="633" spans="4:5">
      <c r="D633" s="28"/>
      <c r="E633" s="28"/>
    </row>
    <row r="634" spans="4:5">
      <c r="D634" s="28"/>
      <c r="E634" s="28"/>
    </row>
    <row r="635" spans="4:5">
      <c r="D635" s="28"/>
      <c r="E635" s="28"/>
    </row>
    <row r="636" spans="4:5">
      <c r="D636" s="28"/>
      <c r="E636" s="28"/>
    </row>
    <row r="637" spans="4:5">
      <c r="D637" s="28"/>
      <c r="E637" s="28"/>
    </row>
    <row r="638" spans="4:5">
      <c r="D638" s="28"/>
      <c r="E638" s="28"/>
    </row>
    <row r="639" spans="4:5">
      <c r="D639" s="28"/>
      <c r="E639" s="28"/>
    </row>
    <row r="640" spans="4:5">
      <c r="D640" s="28"/>
      <c r="E640" s="28"/>
    </row>
    <row r="641" spans="4:5">
      <c r="D641" s="28"/>
      <c r="E641" s="28"/>
    </row>
    <row r="642" spans="4:5">
      <c r="D642" s="28"/>
      <c r="E642" s="28"/>
    </row>
    <row r="643" spans="4:5">
      <c r="D643" s="28"/>
      <c r="E643" s="28"/>
    </row>
    <row r="644" spans="4:5">
      <c r="D644" s="28"/>
      <c r="E644" s="28"/>
    </row>
    <row r="645" spans="4:5">
      <c r="D645" s="28"/>
      <c r="E645" s="28"/>
    </row>
    <row r="646" spans="4:5">
      <c r="D646" s="28"/>
      <c r="E646" s="28"/>
    </row>
    <row r="647" spans="4:5">
      <c r="D647" s="28"/>
      <c r="E647" s="28"/>
    </row>
    <row r="648" spans="4:5">
      <c r="D648" s="28"/>
      <c r="E648" s="28"/>
    </row>
    <row r="649" spans="4:5">
      <c r="D649" s="28"/>
      <c r="E649" s="28"/>
    </row>
    <row r="650" spans="4:5">
      <c r="D650" s="28"/>
      <c r="E650" s="28"/>
    </row>
    <row r="651" spans="4:5">
      <c r="D651" s="28"/>
      <c r="E651" s="28"/>
    </row>
    <row r="652" spans="4:5">
      <c r="D652" s="28"/>
      <c r="E652" s="28"/>
    </row>
    <row r="653" spans="4:5">
      <c r="D653" s="28"/>
      <c r="E653" s="28"/>
    </row>
    <row r="654" spans="4:5">
      <c r="D654" s="28"/>
      <c r="E654" s="28"/>
    </row>
    <row r="655" spans="4:5">
      <c r="D655" s="28"/>
      <c r="E655" s="28"/>
    </row>
    <row r="656" spans="4:5">
      <c r="D656" s="28"/>
      <c r="E656" s="28"/>
    </row>
    <row r="657" spans="4:5">
      <c r="D657" s="28"/>
      <c r="E657" s="28"/>
    </row>
    <row r="658" spans="4:5">
      <c r="D658" s="28"/>
      <c r="E658" s="28"/>
    </row>
    <row r="659" spans="4:5">
      <c r="D659" s="28"/>
      <c r="E659" s="28"/>
    </row>
    <row r="660" spans="4:5">
      <c r="D660" s="28"/>
      <c r="E660" s="28"/>
    </row>
    <row r="661" spans="4:5">
      <c r="D661" s="28"/>
      <c r="E661" s="28"/>
    </row>
    <row r="662" spans="4:5">
      <c r="D662" s="28"/>
      <c r="E662" s="28"/>
    </row>
    <row r="663" spans="4:5">
      <c r="D663" s="28"/>
      <c r="E663" s="28"/>
    </row>
    <row r="664" spans="4:5">
      <c r="D664" s="28"/>
      <c r="E664" s="28"/>
    </row>
    <row r="665" spans="4:5">
      <c r="D665" s="28"/>
      <c r="E665" s="28"/>
    </row>
    <row r="666" spans="4:5">
      <c r="D666" s="28"/>
      <c r="E666" s="28"/>
    </row>
    <row r="667" spans="4:5">
      <c r="D667" s="28"/>
      <c r="E667" s="28"/>
    </row>
    <row r="668" spans="4:5">
      <c r="D668" s="28"/>
      <c r="E668" s="28"/>
    </row>
    <row r="669" spans="4:5">
      <c r="D669" s="28"/>
      <c r="E669" s="28"/>
    </row>
    <row r="670" spans="4:5">
      <c r="D670" s="28"/>
      <c r="E670" s="28"/>
    </row>
    <row r="671" spans="4:5">
      <c r="D671" s="28"/>
      <c r="E671" s="28"/>
    </row>
    <row r="672" spans="4:5">
      <c r="D672" s="28"/>
      <c r="E672" s="28"/>
    </row>
    <row r="673" spans="4:5">
      <c r="D673" s="28"/>
      <c r="E673" s="28"/>
    </row>
    <row r="674" spans="4:5">
      <c r="D674" s="28"/>
      <c r="E674" s="28"/>
    </row>
    <row r="675" spans="4:5">
      <c r="D675" s="28"/>
      <c r="E675" s="28"/>
    </row>
    <row r="676" spans="4:5">
      <c r="D676" s="28"/>
      <c r="E676" s="28"/>
    </row>
    <row r="677" spans="4:5">
      <c r="D677" s="28"/>
      <c r="E677" s="28"/>
    </row>
    <row r="678" spans="4:5">
      <c r="D678" s="28"/>
      <c r="E678" s="28"/>
    </row>
    <row r="679" spans="4:5">
      <c r="D679" s="28"/>
      <c r="E679" s="28"/>
    </row>
    <row r="680" spans="4:5">
      <c r="D680" s="28"/>
      <c r="E680" s="28"/>
    </row>
    <row r="681" spans="4:5">
      <c r="D681" s="28"/>
      <c r="E681" s="28"/>
    </row>
    <row r="682" spans="4:5">
      <c r="D682" s="28"/>
      <c r="E682" s="28"/>
    </row>
    <row r="683" spans="4:5">
      <c r="D683" s="28"/>
      <c r="E683" s="28"/>
    </row>
    <row r="684" spans="4:5">
      <c r="D684" s="28"/>
      <c r="E684" s="28"/>
    </row>
    <row r="685" spans="4:5">
      <c r="D685" s="28"/>
      <c r="E685" s="28"/>
    </row>
    <row r="686" spans="4:5">
      <c r="D686" s="28"/>
      <c r="E686" s="28"/>
    </row>
    <row r="687" spans="4:5">
      <c r="D687" s="28"/>
      <c r="E687" s="28"/>
    </row>
    <row r="688" spans="4:5">
      <c r="D688" s="28"/>
      <c r="E688" s="28"/>
    </row>
    <row r="689" spans="4:5">
      <c r="D689" s="28"/>
      <c r="E689" s="28"/>
    </row>
    <row r="690" spans="4:5">
      <c r="D690" s="28"/>
      <c r="E690" s="28"/>
    </row>
    <row r="691" spans="4:5">
      <c r="D691" s="28"/>
      <c r="E691" s="28"/>
    </row>
    <row r="692" spans="4:5">
      <c r="D692" s="28"/>
      <c r="E692" s="28"/>
    </row>
    <row r="693" spans="4:5">
      <c r="D693" s="28"/>
      <c r="E693" s="28"/>
    </row>
    <row r="694" spans="4:5">
      <c r="D694" s="28"/>
      <c r="E694" s="28"/>
    </row>
    <row r="695" spans="4:5">
      <c r="D695" s="28"/>
      <c r="E695" s="28"/>
    </row>
    <row r="696" spans="4:5">
      <c r="D696" s="28"/>
      <c r="E696" s="28"/>
    </row>
    <row r="697" spans="4:5">
      <c r="D697" s="28"/>
      <c r="E697" s="28"/>
    </row>
    <row r="698" spans="4:5">
      <c r="D698" s="28"/>
      <c r="E698" s="28"/>
    </row>
    <row r="699" spans="4:5">
      <c r="D699" s="28"/>
      <c r="E699" s="28"/>
    </row>
    <row r="700" spans="4:5">
      <c r="D700" s="28"/>
      <c r="E700" s="28"/>
    </row>
    <row r="701" spans="4:5">
      <c r="D701" s="28"/>
      <c r="E701" s="28"/>
    </row>
    <row r="702" spans="4:5">
      <c r="D702" s="28"/>
      <c r="E702" s="28"/>
    </row>
    <row r="703" spans="4:5">
      <c r="D703" s="28"/>
      <c r="E703" s="28"/>
    </row>
    <row r="704" spans="4:5">
      <c r="D704" s="28"/>
      <c r="E704" s="28"/>
    </row>
    <row r="705" spans="4:5">
      <c r="D705" s="28"/>
      <c r="E705" s="28"/>
    </row>
    <row r="706" spans="4:5">
      <c r="D706" s="28"/>
      <c r="E706" s="28"/>
    </row>
    <row r="707" spans="4:5">
      <c r="D707" s="28"/>
      <c r="E707" s="28"/>
    </row>
    <row r="708" spans="4:5">
      <c r="D708" s="28"/>
      <c r="E708" s="28"/>
    </row>
    <row r="709" spans="4:5">
      <c r="D709" s="28"/>
      <c r="E709" s="28"/>
    </row>
    <row r="710" spans="4:5">
      <c r="D710" s="28"/>
      <c r="E710" s="28"/>
    </row>
    <row r="711" spans="4:5">
      <c r="D711" s="28"/>
      <c r="E711" s="28"/>
    </row>
    <row r="712" spans="4:5">
      <c r="D712" s="28"/>
      <c r="E712" s="28"/>
    </row>
    <row r="713" spans="4:5">
      <c r="D713" s="28"/>
      <c r="E713" s="28"/>
    </row>
    <row r="714" spans="4:5">
      <c r="D714" s="28"/>
      <c r="E714" s="28"/>
    </row>
    <row r="715" spans="4:5">
      <c r="D715" s="28"/>
      <c r="E715" s="28"/>
    </row>
    <row r="716" spans="4:5">
      <c r="D716" s="28"/>
      <c r="E716" s="28"/>
    </row>
    <row r="717" spans="4:5">
      <c r="D717" s="28"/>
      <c r="E717" s="28"/>
    </row>
    <row r="718" spans="4:5">
      <c r="D718" s="28"/>
      <c r="E718" s="28"/>
    </row>
    <row r="719" spans="4:5">
      <c r="D719" s="28"/>
      <c r="E719" s="28"/>
    </row>
    <row r="720" spans="4:5">
      <c r="D720" s="28"/>
      <c r="E720" s="28"/>
    </row>
    <row r="721" spans="4:5">
      <c r="D721" s="28"/>
      <c r="E721" s="28"/>
    </row>
    <row r="722" spans="4:5">
      <c r="D722" s="28"/>
      <c r="E722" s="28"/>
    </row>
    <row r="723" spans="4:5">
      <c r="D723" s="28"/>
      <c r="E723" s="28"/>
    </row>
    <row r="724" spans="4:5">
      <c r="D724" s="28"/>
      <c r="E724" s="28"/>
    </row>
    <row r="725" spans="4:5">
      <c r="D725" s="28"/>
      <c r="E725" s="28"/>
    </row>
    <row r="726" spans="4:5">
      <c r="D726" s="28"/>
      <c r="E726" s="28"/>
    </row>
    <row r="727" spans="4:5">
      <c r="D727" s="28"/>
      <c r="E727" s="28"/>
    </row>
    <row r="728" spans="4:5">
      <c r="D728" s="28"/>
      <c r="E728" s="28"/>
    </row>
    <row r="729" spans="4:5">
      <c r="D729" s="28"/>
      <c r="E729" s="28"/>
    </row>
    <row r="730" spans="4:5">
      <c r="D730" s="28"/>
      <c r="E730" s="28"/>
    </row>
    <row r="731" spans="4:5">
      <c r="D731" s="28"/>
      <c r="E731" s="28"/>
    </row>
    <row r="732" spans="4:5">
      <c r="D732" s="28"/>
      <c r="E732" s="28"/>
    </row>
    <row r="733" spans="4:5">
      <c r="D733" s="28"/>
      <c r="E733" s="28"/>
    </row>
    <row r="734" spans="4:5">
      <c r="D734" s="28"/>
      <c r="E734" s="28"/>
    </row>
    <row r="735" spans="4:5">
      <c r="D735" s="28"/>
      <c r="E735" s="28"/>
    </row>
    <row r="736" spans="4:5">
      <c r="D736" s="28"/>
      <c r="E736" s="28"/>
    </row>
    <row r="737" spans="4:5">
      <c r="D737" s="28"/>
      <c r="E737" s="28"/>
    </row>
    <row r="738" spans="4:5">
      <c r="D738" s="28"/>
      <c r="E738" s="28"/>
    </row>
    <row r="739" spans="4:5">
      <c r="D739" s="28"/>
      <c r="E739" s="28"/>
    </row>
    <row r="740" spans="4:5">
      <c r="D740" s="28"/>
      <c r="E740" s="28"/>
    </row>
    <row r="741" spans="4:5">
      <c r="D741" s="28"/>
      <c r="E741" s="28"/>
    </row>
    <row r="742" spans="4:5">
      <c r="D742" s="28"/>
      <c r="E742" s="28"/>
    </row>
    <row r="743" spans="4:5">
      <c r="D743" s="28"/>
      <c r="E743" s="28"/>
    </row>
    <row r="744" spans="4:5">
      <c r="D744" s="28"/>
      <c r="E744" s="28"/>
    </row>
    <row r="745" spans="4:5">
      <c r="D745" s="28"/>
      <c r="E745" s="28"/>
    </row>
    <row r="746" spans="4:5">
      <c r="D746" s="28"/>
      <c r="E746" s="28"/>
    </row>
    <row r="747" spans="4:5">
      <c r="D747" s="28"/>
      <c r="E747" s="28"/>
    </row>
    <row r="748" spans="4:5">
      <c r="D748" s="28"/>
      <c r="E748" s="28"/>
    </row>
    <row r="749" spans="4:5">
      <c r="D749" s="28"/>
      <c r="E749" s="28"/>
    </row>
    <row r="750" spans="4:5">
      <c r="D750" s="28"/>
      <c r="E750" s="28"/>
    </row>
    <row r="751" spans="4:5">
      <c r="D751" s="28"/>
      <c r="E751" s="28"/>
    </row>
    <row r="752" spans="4:5">
      <c r="D752" s="28"/>
      <c r="E752" s="28"/>
    </row>
    <row r="753" spans="4:5">
      <c r="D753" s="28"/>
      <c r="E753" s="28"/>
    </row>
    <row r="754" spans="4:5">
      <c r="D754" s="28"/>
      <c r="E754" s="28"/>
    </row>
    <row r="755" spans="4:5">
      <c r="D755" s="28"/>
      <c r="E755" s="28"/>
    </row>
    <row r="756" spans="4:5">
      <c r="D756" s="28"/>
      <c r="E756" s="28"/>
    </row>
    <row r="757" spans="4:5">
      <c r="D757" s="28"/>
      <c r="E757" s="28"/>
    </row>
    <row r="758" spans="4:5">
      <c r="D758" s="28"/>
      <c r="E758" s="28"/>
    </row>
    <row r="759" spans="4:5">
      <c r="D759" s="28"/>
      <c r="E759" s="28"/>
    </row>
    <row r="760" spans="4:5">
      <c r="D760" s="28"/>
      <c r="E760" s="28"/>
    </row>
    <row r="761" spans="4:5">
      <c r="D761" s="28"/>
      <c r="E761" s="28"/>
    </row>
    <row r="762" spans="4:5">
      <c r="D762" s="28"/>
      <c r="E762" s="28"/>
    </row>
    <row r="763" spans="4:5">
      <c r="D763" s="28"/>
      <c r="E763" s="28"/>
    </row>
    <row r="764" spans="4:5">
      <c r="D764" s="28"/>
      <c r="E764" s="28"/>
    </row>
    <row r="765" spans="4:5">
      <c r="D765" s="28"/>
      <c r="E765" s="28"/>
    </row>
    <row r="766" spans="4:5">
      <c r="D766" s="28"/>
      <c r="E766" s="28"/>
    </row>
    <row r="767" spans="4:5">
      <c r="D767" s="28"/>
      <c r="E767" s="28"/>
    </row>
    <row r="768" spans="4:5">
      <c r="D768" s="28"/>
      <c r="E768" s="28"/>
    </row>
    <row r="769" spans="4:5">
      <c r="D769" s="28"/>
      <c r="E769" s="28"/>
    </row>
    <row r="770" spans="4:5">
      <c r="D770" s="28"/>
      <c r="E770" s="28"/>
    </row>
    <row r="771" spans="4:5">
      <c r="D771" s="28"/>
      <c r="E771" s="28"/>
    </row>
    <row r="772" spans="4:5">
      <c r="D772" s="28"/>
      <c r="E772" s="28"/>
    </row>
    <row r="773" spans="4:5">
      <c r="D773" s="28"/>
      <c r="E773" s="28"/>
    </row>
    <row r="774" spans="4:5">
      <c r="D774" s="28"/>
      <c r="E774" s="28"/>
    </row>
    <row r="775" spans="4:5">
      <c r="D775" s="28"/>
      <c r="E775" s="28"/>
    </row>
    <row r="776" spans="4:5">
      <c r="D776" s="28"/>
      <c r="E776" s="28"/>
    </row>
    <row r="777" spans="4:5">
      <c r="D777" s="28"/>
      <c r="E777" s="28"/>
    </row>
    <row r="778" spans="4:5">
      <c r="D778" s="28"/>
      <c r="E778" s="28"/>
    </row>
    <row r="779" spans="4:5">
      <c r="D779" s="28"/>
      <c r="E779" s="28"/>
    </row>
    <row r="780" spans="4:5">
      <c r="D780" s="28"/>
      <c r="E780" s="28"/>
    </row>
    <row r="781" spans="4:5">
      <c r="D781" s="28"/>
      <c r="E781" s="28"/>
    </row>
    <row r="782" spans="4:5">
      <c r="D782" s="28"/>
      <c r="E782" s="28"/>
    </row>
    <row r="783" spans="4:5">
      <c r="D783" s="28"/>
      <c r="E783" s="28"/>
    </row>
    <row r="784" spans="4:5">
      <c r="D784" s="28"/>
      <c r="E784" s="28"/>
    </row>
    <row r="785" spans="4:5">
      <c r="D785" s="28"/>
      <c r="E785" s="28"/>
    </row>
    <row r="786" spans="4:5">
      <c r="D786" s="28"/>
      <c r="E786" s="28"/>
    </row>
    <row r="787" spans="4:5">
      <c r="D787" s="28"/>
      <c r="E787" s="28"/>
    </row>
    <row r="788" spans="4:5">
      <c r="D788" s="28"/>
      <c r="E788" s="28"/>
    </row>
    <row r="789" spans="4:5">
      <c r="D789" s="28"/>
      <c r="E789" s="28"/>
    </row>
    <row r="790" spans="4:5">
      <c r="D790" s="28"/>
      <c r="E790" s="28"/>
    </row>
    <row r="791" spans="4:5">
      <c r="D791" s="28"/>
      <c r="E791" s="28"/>
    </row>
    <row r="792" spans="4:5">
      <c r="D792" s="28"/>
      <c r="E792" s="28"/>
    </row>
    <row r="793" spans="4:5">
      <c r="D793" s="28"/>
      <c r="E793" s="28"/>
    </row>
    <row r="794" spans="4:5">
      <c r="D794" s="28"/>
      <c r="E794" s="28"/>
    </row>
    <row r="795" spans="4:5">
      <c r="D795" s="28"/>
      <c r="E795" s="28"/>
    </row>
    <row r="796" spans="4:5">
      <c r="D796" s="28"/>
      <c r="E796" s="28"/>
    </row>
    <row r="797" spans="4:5">
      <c r="D797" s="28"/>
      <c r="E797" s="28"/>
    </row>
    <row r="798" spans="4:5">
      <c r="D798" s="28"/>
      <c r="E798" s="28"/>
    </row>
    <row r="799" spans="4:5">
      <c r="D799" s="28"/>
      <c r="E799" s="28"/>
    </row>
    <row r="800" spans="4:5">
      <c r="D800" s="28"/>
      <c r="E800" s="28"/>
    </row>
    <row r="801" spans="4:5">
      <c r="D801" s="28"/>
      <c r="E801" s="28"/>
    </row>
    <row r="802" spans="4:5">
      <c r="D802" s="28"/>
      <c r="E802" s="28"/>
    </row>
    <row r="803" spans="4:5">
      <c r="D803" s="28"/>
      <c r="E803" s="28"/>
    </row>
    <row r="804" spans="4:5">
      <c r="D804" s="28"/>
      <c r="E804" s="28"/>
    </row>
    <row r="805" spans="4:5">
      <c r="D805" s="28"/>
      <c r="E805" s="28"/>
    </row>
    <row r="806" spans="4:5">
      <c r="D806" s="28"/>
      <c r="E806" s="28"/>
    </row>
    <row r="807" spans="4:5">
      <c r="D807" s="28"/>
      <c r="E807" s="28"/>
    </row>
    <row r="808" spans="4:5">
      <c r="D808" s="28"/>
      <c r="E808" s="28"/>
    </row>
    <row r="809" spans="4:5">
      <c r="D809" s="28"/>
      <c r="E809" s="28"/>
    </row>
    <row r="810" spans="4:5">
      <c r="D810" s="28"/>
      <c r="E810" s="28"/>
    </row>
    <row r="811" spans="4:5">
      <c r="D811" s="28"/>
      <c r="E811" s="28"/>
    </row>
    <row r="812" spans="4:5">
      <c r="D812" s="28"/>
      <c r="E812" s="28"/>
    </row>
    <row r="813" spans="4:5">
      <c r="D813" s="28"/>
      <c r="E813" s="28"/>
    </row>
    <row r="814" spans="4:5">
      <c r="D814" s="28"/>
      <c r="E814" s="28"/>
    </row>
    <row r="815" spans="4:5">
      <c r="D815" s="28"/>
      <c r="E815" s="28"/>
    </row>
    <row r="816" spans="4:5">
      <c r="D816" s="28"/>
      <c r="E816" s="28"/>
    </row>
    <row r="817" spans="4:5">
      <c r="D817" s="28"/>
      <c r="E817" s="28"/>
    </row>
    <row r="818" spans="4:5">
      <c r="D818" s="28"/>
      <c r="E818" s="28"/>
    </row>
    <row r="819" spans="4:5">
      <c r="D819" s="28"/>
      <c r="E819" s="28"/>
    </row>
    <row r="820" spans="4:5">
      <c r="D820" s="28"/>
      <c r="E820" s="28"/>
    </row>
    <row r="821" spans="4:5">
      <c r="D821" s="28"/>
      <c r="E821" s="28"/>
    </row>
    <row r="822" spans="4:5">
      <c r="D822" s="28"/>
      <c r="E822" s="28"/>
    </row>
    <row r="823" spans="4:5">
      <c r="D823" s="28"/>
      <c r="E823" s="28"/>
    </row>
    <row r="824" spans="4:5">
      <c r="D824" s="28"/>
      <c r="E824" s="28"/>
    </row>
    <row r="825" spans="4:5">
      <c r="D825" s="28"/>
      <c r="E825" s="28"/>
    </row>
    <row r="826" spans="4:5">
      <c r="D826" s="28"/>
      <c r="E826" s="28"/>
    </row>
    <row r="827" spans="4:5">
      <c r="D827" s="28"/>
      <c r="E827" s="28"/>
    </row>
    <row r="828" spans="4:5">
      <c r="D828" s="28"/>
      <c r="E828" s="28"/>
    </row>
    <row r="829" spans="4:5">
      <c r="D829" s="28"/>
      <c r="E829" s="28"/>
    </row>
    <row r="830" spans="4:5">
      <c r="D830" s="28"/>
      <c r="E830" s="28"/>
    </row>
    <row r="831" spans="4:5">
      <c r="D831" s="28"/>
      <c r="E831" s="28"/>
    </row>
    <row r="832" spans="4:5">
      <c r="D832" s="28"/>
      <c r="E832" s="28"/>
    </row>
    <row r="833" spans="4:5">
      <c r="D833" s="28"/>
      <c r="E833" s="28"/>
    </row>
    <row r="834" spans="4:5">
      <c r="D834" s="28"/>
      <c r="E834" s="28"/>
    </row>
    <row r="835" spans="4:5">
      <c r="D835" s="28"/>
      <c r="E835" s="28"/>
    </row>
    <row r="836" spans="4:5">
      <c r="D836" s="28"/>
      <c r="E836" s="28"/>
    </row>
    <row r="837" spans="4:5">
      <c r="D837" s="28"/>
      <c r="E837" s="28"/>
    </row>
    <row r="838" spans="4:5">
      <c r="D838" s="28"/>
      <c r="E838" s="28"/>
    </row>
    <row r="839" spans="4:5">
      <c r="D839" s="28"/>
      <c r="E839" s="28"/>
    </row>
    <row r="840" spans="4:5">
      <c r="D840" s="28"/>
      <c r="E840" s="28"/>
    </row>
    <row r="841" spans="4:5">
      <c r="D841" s="28"/>
      <c r="E841" s="28"/>
    </row>
    <row r="842" spans="4:5">
      <c r="D842" s="28"/>
      <c r="E842" s="28"/>
    </row>
    <row r="843" spans="4:5">
      <c r="D843" s="28"/>
      <c r="E843" s="28"/>
    </row>
    <row r="844" spans="4:5">
      <c r="D844" s="28"/>
      <c r="E844" s="28"/>
    </row>
    <row r="845" spans="4:5">
      <c r="D845" s="28"/>
      <c r="E845" s="28"/>
    </row>
    <row r="846" spans="4:5">
      <c r="D846" s="28"/>
      <c r="E846" s="28"/>
    </row>
    <row r="847" spans="4:5">
      <c r="D847" s="28"/>
      <c r="E847" s="28"/>
    </row>
    <row r="848" spans="4:5">
      <c r="D848" s="28"/>
      <c r="E848" s="28"/>
    </row>
    <row r="849" spans="4:5">
      <c r="D849" s="28"/>
      <c r="E849" s="28"/>
    </row>
    <row r="850" spans="4:5">
      <c r="D850" s="28"/>
      <c r="E850" s="28"/>
    </row>
    <row r="851" spans="4:5">
      <c r="D851" s="28"/>
      <c r="E851" s="28"/>
    </row>
    <row r="852" spans="4:5">
      <c r="D852" s="28"/>
      <c r="E852" s="28"/>
    </row>
    <row r="853" spans="4:5">
      <c r="D853" s="28"/>
      <c r="E853" s="28"/>
    </row>
    <row r="854" spans="4:5">
      <c r="D854" s="28"/>
      <c r="E854" s="28"/>
    </row>
    <row r="855" spans="4:5">
      <c r="D855" s="28"/>
      <c r="E855" s="28"/>
    </row>
    <row r="856" spans="4:5">
      <c r="D856" s="28"/>
      <c r="E856" s="28"/>
    </row>
    <row r="857" spans="4:5">
      <c r="D857" s="28"/>
      <c r="E857" s="28"/>
    </row>
    <row r="858" spans="4:5">
      <c r="D858" s="28"/>
      <c r="E858" s="28"/>
    </row>
    <row r="859" spans="4:5">
      <c r="D859" s="28"/>
      <c r="E859" s="28"/>
    </row>
    <row r="860" spans="4:5">
      <c r="D860" s="28"/>
      <c r="E860" s="28"/>
    </row>
    <row r="861" spans="4:5">
      <c r="D861" s="28"/>
      <c r="E861" s="28"/>
    </row>
    <row r="862" spans="4:5">
      <c r="D862" s="28"/>
      <c r="E862" s="28"/>
    </row>
    <row r="863" spans="4:5">
      <c r="D863" s="28"/>
      <c r="E863" s="28"/>
    </row>
    <row r="864" spans="4:5">
      <c r="D864" s="28"/>
      <c r="E864" s="28"/>
    </row>
    <row r="865" spans="4:5">
      <c r="D865" s="28"/>
      <c r="E865" s="28"/>
    </row>
    <row r="866" spans="4:5">
      <c r="D866" s="28"/>
      <c r="E866" s="28"/>
    </row>
    <row r="867" spans="4:5">
      <c r="D867" s="28"/>
      <c r="E867" s="28"/>
    </row>
    <row r="868" spans="4:5">
      <c r="D868" s="28"/>
      <c r="E868" s="28"/>
    </row>
    <row r="869" spans="4:5">
      <c r="D869" s="28"/>
      <c r="E869" s="28"/>
    </row>
    <row r="870" spans="4:5">
      <c r="D870" s="28"/>
      <c r="E870" s="28"/>
    </row>
    <row r="871" spans="4:5">
      <c r="D871" s="28"/>
      <c r="E871" s="28"/>
    </row>
    <row r="872" spans="4:5">
      <c r="D872" s="28"/>
      <c r="E872" s="28"/>
    </row>
    <row r="873" spans="4:5">
      <c r="D873" s="28"/>
      <c r="E873" s="28"/>
    </row>
    <row r="874" spans="4:5">
      <c r="D874" s="28"/>
      <c r="E874" s="28"/>
    </row>
    <row r="875" spans="4:5">
      <c r="D875" s="28"/>
      <c r="E875" s="28"/>
    </row>
    <row r="876" spans="4:5">
      <c r="D876" s="28"/>
      <c r="E876" s="28"/>
    </row>
    <row r="877" spans="4:5">
      <c r="D877" s="28"/>
      <c r="E877" s="28"/>
    </row>
    <row r="878" spans="4:5">
      <c r="D878" s="28"/>
      <c r="E878" s="28"/>
    </row>
    <row r="879" spans="4:5">
      <c r="D879" s="28"/>
      <c r="E879" s="28"/>
    </row>
    <row r="880" spans="4:5">
      <c r="D880" s="28"/>
      <c r="E880" s="28"/>
    </row>
    <row r="881" spans="4:5">
      <c r="D881" s="28"/>
      <c r="E881" s="28"/>
    </row>
    <row r="882" spans="4:5">
      <c r="D882" s="28"/>
      <c r="E882" s="28"/>
    </row>
    <row r="883" spans="4:5">
      <c r="D883" s="28"/>
      <c r="E883" s="28"/>
    </row>
    <row r="884" spans="4:5">
      <c r="D884" s="28"/>
      <c r="E884" s="28"/>
    </row>
    <row r="885" spans="4:5">
      <c r="D885" s="28"/>
      <c r="E885" s="28"/>
    </row>
    <row r="886" spans="4:5">
      <c r="D886" s="28"/>
      <c r="E886" s="28"/>
    </row>
    <row r="887" spans="4:5">
      <c r="D887" s="28"/>
      <c r="E887" s="28"/>
    </row>
    <row r="888" spans="4:5">
      <c r="D888" s="28"/>
      <c r="E888" s="28"/>
    </row>
    <row r="889" spans="4:5">
      <c r="D889" s="28"/>
      <c r="E889" s="28"/>
    </row>
    <row r="890" spans="4:5">
      <c r="D890" s="28"/>
      <c r="E890" s="28"/>
    </row>
    <row r="891" spans="4:5">
      <c r="D891" s="28"/>
      <c r="E891" s="28"/>
    </row>
    <row r="892" spans="4:5">
      <c r="D892" s="28"/>
      <c r="E892" s="28"/>
    </row>
    <row r="893" spans="4:5">
      <c r="D893" s="28"/>
      <c r="E893" s="28"/>
    </row>
    <row r="894" spans="4:5">
      <c r="D894" s="28"/>
      <c r="E894" s="28"/>
    </row>
    <row r="895" spans="4:5">
      <c r="D895" s="28"/>
      <c r="E895" s="28"/>
    </row>
    <row r="896" spans="4:5">
      <c r="D896" s="28"/>
      <c r="E896" s="28"/>
    </row>
    <row r="897" spans="4:5">
      <c r="D897" s="28"/>
      <c r="E897" s="28"/>
    </row>
    <row r="898" spans="4:5">
      <c r="D898" s="28"/>
      <c r="E898" s="28"/>
    </row>
    <row r="899" spans="4:5">
      <c r="D899" s="28"/>
      <c r="E899" s="28"/>
    </row>
    <row r="900" spans="4:5">
      <c r="D900" s="28"/>
      <c r="E900" s="28"/>
    </row>
    <row r="901" spans="4:5">
      <c r="D901" s="28"/>
      <c r="E901" s="28"/>
    </row>
    <row r="902" spans="4:5">
      <c r="D902" s="28"/>
      <c r="E902" s="28"/>
    </row>
    <row r="903" spans="4:5">
      <c r="D903" s="28"/>
      <c r="E903" s="28"/>
    </row>
    <row r="904" spans="4:5">
      <c r="D904" s="28"/>
      <c r="E904" s="28"/>
    </row>
    <row r="905" spans="4:5">
      <c r="D905" s="28"/>
      <c r="E905" s="28"/>
    </row>
    <row r="906" spans="4:5">
      <c r="D906" s="28"/>
      <c r="E906" s="28"/>
    </row>
    <row r="907" spans="4:5">
      <c r="D907" s="28"/>
      <c r="E907" s="28"/>
    </row>
    <row r="908" spans="4:5">
      <c r="D908" s="28"/>
      <c r="E908" s="28"/>
    </row>
    <row r="909" spans="4:5">
      <c r="D909" s="28"/>
      <c r="E909" s="28"/>
    </row>
    <row r="910" spans="4:5">
      <c r="D910" s="28"/>
      <c r="E910" s="28"/>
    </row>
    <row r="911" spans="4:5">
      <c r="D911" s="28"/>
      <c r="E911" s="28"/>
    </row>
    <row r="912" spans="4:5">
      <c r="D912" s="28"/>
      <c r="E912" s="28"/>
    </row>
    <row r="913" spans="4:5">
      <c r="D913" s="28"/>
      <c r="E913" s="28"/>
    </row>
    <row r="914" spans="4:5">
      <c r="D914" s="28"/>
      <c r="E914" s="28"/>
    </row>
    <row r="915" spans="4:5">
      <c r="D915" s="28"/>
      <c r="E915" s="28"/>
    </row>
    <row r="916" spans="4:5">
      <c r="D916" s="28"/>
      <c r="E916" s="28"/>
    </row>
    <row r="917" spans="4:5">
      <c r="D917" s="28"/>
      <c r="E917" s="28"/>
    </row>
    <row r="918" spans="4:5">
      <c r="D918" s="28"/>
      <c r="E918" s="28"/>
    </row>
    <row r="919" spans="4:5">
      <c r="D919" s="28"/>
      <c r="E919" s="28"/>
    </row>
    <row r="920" spans="4:5">
      <c r="D920" s="28"/>
      <c r="E920" s="28"/>
    </row>
    <row r="921" spans="4:5">
      <c r="D921" s="28"/>
      <c r="E921" s="28"/>
    </row>
    <row r="922" spans="4:5">
      <c r="D922" s="28"/>
      <c r="E922" s="28"/>
    </row>
    <row r="923" spans="4:5">
      <c r="D923" s="28"/>
      <c r="E923" s="28"/>
    </row>
    <row r="924" spans="4:5">
      <c r="D924" s="28"/>
      <c r="E924" s="28"/>
    </row>
    <row r="925" spans="4:5">
      <c r="D925" s="28"/>
      <c r="E925" s="28"/>
    </row>
    <row r="926" spans="4:5">
      <c r="D926" s="28"/>
      <c r="E926" s="28"/>
    </row>
    <row r="927" spans="4:5">
      <c r="D927" s="28"/>
      <c r="E927" s="28"/>
    </row>
    <row r="928" spans="4:5">
      <c r="D928" s="28"/>
      <c r="E928" s="28"/>
    </row>
    <row r="929" spans="4:5">
      <c r="D929" s="28"/>
      <c r="E929" s="28"/>
    </row>
    <row r="930" spans="4:5">
      <c r="D930" s="28"/>
      <c r="E930" s="28"/>
    </row>
    <row r="931" spans="4:5">
      <c r="D931" s="28"/>
      <c r="E931" s="28"/>
    </row>
    <row r="932" spans="4:5">
      <c r="D932" s="28"/>
      <c r="E932" s="28"/>
    </row>
    <row r="933" spans="4:5">
      <c r="D933" s="28"/>
      <c r="E933" s="28"/>
    </row>
    <row r="934" spans="4:5">
      <c r="D934" s="28"/>
      <c r="E934" s="28"/>
    </row>
    <row r="935" spans="4:5">
      <c r="D935" s="28"/>
      <c r="E935" s="28"/>
    </row>
    <row r="936" spans="4:5">
      <c r="D936" s="28"/>
      <c r="E936" s="28"/>
    </row>
    <row r="937" spans="4:5">
      <c r="D937" s="28"/>
      <c r="E937" s="28"/>
    </row>
    <row r="938" spans="4:5">
      <c r="D938" s="28"/>
      <c r="E938" s="28"/>
    </row>
    <row r="939" spans="4:5">
      <c r="D939" s="28"/>
      <c r="E939" s="28"/>
    </row>
    <row r="940" spans="4:5">
      <c r="D940" s="28"/>
      <c r="E940" s="28"/>
    </row>
    <row r="941" spans="4:5">
      <c r="D941" s="28"/>
      <c r="E941" s="28"/>
    </row>
    <row r="942" spans="4:5">
      <c r="D942" s="28"/>
      <c r="E942" s="28"/>
    </row>
    <row r="943" spans="4:5">
      <c r="D943" s="28"/>
      <c r="E943" s="28"/>
    </row>
    <row r="944" spans="4:5">
      <c r="D944" s="28"/>
      <c r="E944" s="28"/>
    </row>
    <row r="945" spans="4:5">
      <c r="D945" s="28"/>
      <c r="E945" s="28"/>
    </row>
    <row r="946" spans="4:5">
      <c r="D946" s="28"/>
      <c r="E946" s="28"/>
    </row>
    <row r="947" spans="4:5">
      <c r="D947" s="28"/>
      <c r="E947" s="28"/>
    </row>
    <row r="948" spans="4:5">
      <c r="D948" s="28"/>
      <c r="E948" s="28"/>
    </row>
    <row r="949" spans="4:5">
      <c r="D949" s="28"/>
      <c r="E949" s="28"/>
    </row>
    <row r="950" spans="4:5">
      <c r="D950" s="28"/>
      <c r="E950" s="28"/>
    </row>
    <row r="951" spans="4:5">
      <c r="D951" s="28"/>
      <c r="E951" s="28"/>
    </row>
    <row r="952" spans="4:5">
      <c r="D952" s="28"/>
      <c r="E952" s="28"/>
    </row>
    <row r="953" spans="4:5">
      <c r="D953" s="28"/>
      <c r="E953" s="28"/>
    </row>
    <row r="954" spans="4:5">
      <c r="D954" s="28"/>
      <c r="E954" s="28"/>
    </row>
    <row r="955" spans="4:5">
      <c r="D955" s="28"/>
      <c r="E955" s="28"/>
    </row>
    <row r="956" spans="4:5">
      <c r="D956" s="28"/>
      <c r="E956" s="28"/>
    </row>
    <row r="957" spans="4:5">
      <c r="D957" s="28"/>
      <c r="E957" s="28"/>
    </row>
    <row r="958" spans="4:5">
      <c r="D958" s="28"/>
      <c r="E958" s="28"/>
    </row>
    <row r="959" spans="4:5">
      <c r="D959" s="28"/>
      <c r="E959" s="28"/>
    </row>
    <row r="960" spans="4:5">
      <c r="D960" s="28"/>
      <c r="E960" s="28"/>
    </row>
    <row r="961" spans="4:5">
      <c r="D961" s="28"/>
      <c r="E961" s="28"/>
    </row>
    <row r="962" spans="4:5">
      <c r="D962" s="28"/>
      <c r="E962" s="28"/>
    </row>
    <row r="963" spans="4:5">
      <c r="D963" s="28"/>
      <c r="E963" s="28"/>
    </row>
    <row r="964" spans="4:5">
      <c r="D964" s="28"/>
      <c r="E964" s="28"/>
    </row>
    <row r="965" spans="4:5">
      <c r="D965" s="28"/>
      <c r="E965" s="28"/>
    </row>
    <row r="966" spans="4:5">
      <c r="D966" s="28"/>
      <c r="E966" s="28"/>
    </row>
    <row r="967" spans="4:5">
      <c r="D967" s="28"/>
      <c r="E967" s="28"/>
    </row>
    <row r="968" spans="4:5">
      <c r="D968" s="28"/>
      <c r="E968" s="28"/>
    </row>
    <row r="969" spans="4:5">
      <c r="D969" s="28"/>
      <c r="E969" s="28"/>
    </row>
    <row r="970" spans="4:5">
      <c r="D970" s="28"/>
      <c r="E970" s="28"/>
    </row>
    <row r="971" spans="4:5">
      <c r="D971" s="28"/>
      <c r="E971" s="28"/>
    </row>
    <row r="972" spans="4:5">
      <c r="D972" s="28"/>
      <c r="E972" s="28"/>
    </row>
    <row r="973" spans="4:5">
      <c r="D973" s="28"/>
      <c r="E973" s="28"/>
    </row>
    <row r="974" spans="4:5">
      <c r="D974" s="28"/>
      <c r="E974" s="28"/>
    </row>
    <row r="975" spans="4:5">
      <c r="D975" s="28"/>
      <c r="E975" s="28"/>
    </row>
    <row r="976" spans="4:5">
      <c r="D976" s="28"/>
      <c r="E976" s="28"/>
    </row>
    <row r="977" spans="4:5">
      <c r="D977" s="28"/>
      <c r="E977" s="28"/>
    </row>
    <row r="978" spans="4:5">
      <c r="D978" s="28"/>
      <c r="E978" s="28"/>
    </row>
    <row r="979" spans="4:5">
      <c r="D979" s="28"/>
      <c r="E979" s="28"/>
    </row>
    <row r="980" spans="4:5">
      <c r="D980" s="28"/>
      <c r="E980" s="28"/>
    </row>
    <row r="981" spans="4:5">
      <c r="D981" s="28"/>
      <c r="E981" s="28"/>
    </row>
    <row r="982" spans="4:5">
      <c r="D982" s="28"/>
      <c r="E982" s="28"/>
    </row>
    <row r="983" spans="4:5">
      <c r="D983" s="28"/>
      <c r="E983" s="28"/>
    </row>
    <row r="984" spans="4:5">
      <c r="D984" s="28"/>
      <c r="E984" s="28"/>
    </row>
    <row r="985" spans="4:5">
      <c r="D985" s="28"/>
      <c r="E985" s="28"/>
    </row>
    <row r="986" spans="4:5">
      <c r="D986" s="28"/>
      <c r="E986" s="28"/>
    </row>
    <row r="987" spans="4:5">
      <c r="D987" s="28"/>
      <c r="E987" s="28"/>
    </row>
    <row r="988" spans="4:5">
      <c r="D988" s="28"/>
      <c r="E988" s="28"/>
    </row>
    <row r="989" spans="4:5">
      <c r="D989" s="28"/>
      <c r="E989" s="28"/>
    </row>
    <row r="990" spans="4:5">
      <c r="D990" s="28"/>
      <c r="E990" s="28"/>
    </row>
    <row r="991" spans="4:5">
      <c r="D991" s="28"/>
      <c r="E991" s="28"/>
    </row>
    <row r="992" spans="4:5">
      <c r="D992" s="28"/>
      <c r="E992" s="28"/>
    </row>
    <row r="993" spans="4:5">
      <c r="D993" s="28"/>
      <c r="E993" s="28"/>
    </row>
    <row r="994" spans="4:5">
      <c r="D994" s="28"/>
      <c r="E994" s="28"/>
    </row>
    <row r="995" spans="4:5">
      <c r="D995" s="28"/>
      <c r="E995" s="28"/>
    </row>
    <row r="996" spans="4:5">
      <c r="D996" s="28"/>
      <c r="E996" s="28"/>
    </row>
    <row r="997" spans="4:5">
      <c r="D997" s="28"/>
      <c r="E997" s="28"/>
    </row>
    <row r="998" spans="4:5">
      <c r="D998" s="28"/>
      <c r="E998" s="28"/>
    </row>
    <row r="999" spans="4:5">
      <c r="D999" s="28"/>
      <c r="E999" s="28"/>
    </row>
    <row r="1000" spans="4:5">
      <c r="D1000" s="28"/>
      <c r="E1000" s="28"/>
    </row>
    <row r="1001" spans="4:5">
      <c r="D1001" s="28"/>
      <c r="E1001" s="28"/>
    </row>
    <row r="1002" spans="4:5">
      <c r="D1002" s="28"/>
      <c r="E1002" s="28"/>
    </row>
    <row r="1003" spans="4:5">
      <c r="D1003" s="28"/>
      <c r="E1003" s="28"/>
    </row>
    <row r="1004" spans="4:5">
      <c r="D1004" s="28"/>
      <c r="E1004" s="28"/>
    </row>
    <row r="1005" spans="4:5">
      <c r="D1005" s="28"/>
      <c r="E1005" s="28"/>
    </row>
    <row r="1006" spans="4:5">
      <c r="D1006" s="28"/>
      <c r="E1006" s="28"/>
    </row>
    <row r="1007" spans="4:5">
      <c r="D1007" s="28"/>
      <c r="E1007" s="28"/>
    </row>
    <row r="1008" spans="4:5">
      <c r="D1008" s="28"/>
      <c r="E1008" s="28"/>
    </row>
    <row r="1009" spans="4:5">
      <c r="D1009" s="28"/>
      <c r="E1009" s="28"/>
    </row>
    <row r="1010" spans="4:5">
      <c r="D1010" s="28"/>
      <c r="E1010" s="28"/>
    </row>
    <row r="1011" spans="4:5">
      <c r="D1011" s="28"/>
      <c r="E1011" s="28"/>
    </row>
    <row r="1012" spans="4:5">
      <c r="D1012" s="28"/>
      <c r="E1012" s="28"/>
    </row>
    <row r="1013" spans="4:5">
      <c r="D1013" s="28"/>
      <c r="E1013" s="28"/>
    </row>
    <row r="1014" spans="4:5">
      <c r="D1014" s="28"/>
      <c r="E1014" s="28"/>
    </row>
    <row r="1015" spans="4:5">
      <c r="D1015" s="28"/>
      <c r="E1015" s="28"/>
    </row>
    <row r="1016" spans="4:5">
      <c r="D1016" s="28"/>
      <c r="E1016" s="28"/>
    </row>
    <row r="1017" spans="4:5">
      <c r="D1017" s="28"/>
      <c r="E1017" s="28"/>
    </row>
    <row r="1018" spans="4:5">
      <c r="D1018" s="28"/>
      <c r="E1018" s="28"/>
    </row>
    <row r="1019" spans="4:5">
      <c r="D1019" s="28"/>
      <c r="E1019" s="28"/>
    </row>
    <row r="1020" spans="4:5">
      <c r="D1020" s="28"/>
      <c r="E1020" s="28"/>
    </row>
    <row r="1021" spans="4:5">
      <c r="D1021" s="28"/>
      <c r="E1021" s="28"/>
    </row>
    <row r="1022" spans="4:5">
      <c r="D1022" s="28"/>
      <c r="E1022" s="28"/>
    </row>
    <row r="1023" spans="4:5">
      <c r="D1023" s="28"/>
      <c r="E1023" s="28"/>
    </row>
    <row r="1024" spans="4:5">
      <c r="D1024" s="28"/>
      <c r="E1024" s="28"/>
    </row>
    <row r="1025" spans="4:5">
      <c r="D1025" s="28"/>
      <c r="E1025" s="28"/>
    </row>
    <row r="1026" spans="4:5">
      <c r="D1026" s="28"/>
      <c r="E1026" s="28"/>
    </row>
    <row r="1027" spans="4:5">
      <c r="D1027" s="28"/>
      <c r="E1027" s="28"/>
    </row>
    <row r="1028" spans="4:5">
      <c r="D1028" s="28"/>
      <c r="E1028" s="28"/>
    </row>
    <row r="1029" spans="4:5">
      <c r="D1029" s="28"/>
      <c r="E1029" s="28"/>
    </row>
    <row r="1030" spans="4:5">
      <c r="D1030" s="28"/>
      <c r="E1030" s="28"/>
    </row>
    <row r="1031" spans="4:5">
      <c r="D1031" s="28"/>
      <c r="E1031" s="28"/>
    </row>
    <row r="1032" spans="4:5">
      <c r="D1032" s="28"/>
      <c r="E1032" s="28"/>
    </row>
    <row r="1033" spans="4:5">
      <c r="D1033" s="28"/>
      <c r="E1033" s="28"/>
    </row>
    <row r="1034" spans="4:5">
      <c r="D1034" s="28"/>
      <c r="E1034" s="28"/>
    </row>
    <row r="1035" spans="4:5">
      <c r="D1035" s="28"/>
      <c r="E1035" s="28"/>
    </row>
    <row r="1036" spans="4:5">
      <c r="D1036" s="28"/>
      <c r="E1036" s="28"/>
    </row>
    <row r="1037" spans="4:5">
      <c r="D1037" s="28"/>
      <c r="E1037" s="28"/>
    </row>
    <row r="1038" spans="4:5">
      <c r="D1038" s="28"/>
      <c r="E1038" s="28"/>
    </row>
    <row r="1039" spans="4:5">
      <c r="D1039" s="28"/>
      <c r="E1039" s="28"/>
    </row>
    <row r="1040" spans="4:5">
      <c r="D1040" s="28"/>
      <c r="E1040" s="28"/>
    </row>
    <row r="1041" spans="4:5">
      <c r="D1041" s="28"/>
      <c r="E1041" s="28"/>
    </row>
    <row r="1042" spans="4:5">
      <c r="D1042" s="28"/>
      <c r="E1042" s="28"/>
    </row>
    <row r="1043" spans="4:5">
      <c r="D1043" s="28"/>
      <c r="E1043" s="28"/>
    </row>
    <row r="1044" spans="4:5">
      <c r="D1044" s="28"/>
      <c r="E1044" s="28"/>
    </row>
    <row r="1045" spans="4:5">
      <c r="D1045" s="28"/>
      <c r="E1045" s="28"/>
    </row>
    <row r="1046" spans="4:5">
      <c r="D1046" s="28"/>
      <c r="E1046" s="28"/>
    </row>
    <row r="1047" spans="4:5">
      <c r="D1047" s="28"/>
      <c r="E1047" s="28"/>
    </row>
    <row r="1048" spans="4:5">
      <c r="D1048" s="28"/>
      <c r="E1048" s="28"/>
    </row>
    <row r="1049" spans="4:5">
      <c r="D1049" s="28"/>
      <c r="E1049" s="28"/>
    </row>
    <row r="1050" spans="4:5">
      <c r="D1050" s="28"/>
      <c r="E1050" s="28"/>
    </row>
    <row r="1051" spans="4:5">
      <c r="D1051" s="28"/>
      <c r="E1051" s="28"/>
    </row>
    <row r="1052" spans="4:5">
      <c r="D1052" s="28"/>
      <c r="E1052" s="28"/>
    </row>
    <row r="1053" spans="4:5">
      <c r="D1053" s="28"/>
      <c r="E1053" s="28"/>
    </row>
    <row r="1054" spans="4:5">
      <c r="D1054" s="28"/>
      <c r="E1054" s="28"/>
    </row>
    <row r="1055" spans="4:5">
      <c r="D1055" s="28"/>
      <c r="E1055" s="28"/>
    </row>
    <row r="1056" spans="4:5">
      <c r="D1056" s="28"/>
      <c r="E1056" s="28"/>
    </row>
    <row r="1057" spans="4:5">
      <c r="D1057" s="28"/>
      <c r="E1057" s="28"/>
    </row>
    <row r="1058" spans="4:5">
      <c r="D1058" s="28"/>
      <c r="E1058" s="28"/>
    </row>
    <row r="1059" spans="4:5">
      <c r="D1059" s="28"/>
      <c r="E1059" s="28"/>
    </row>
    <row r="1060" spans="4:5">
      <c r="D1060" s="28"/>
      <c r="E1060" s="28"/>
    </row>
    <row r="1061" spans="4:5">
      <c r="D1061" s="28"/>
      <c r="E1061" s="28"/>
    </row>
    <row r="1062" spans="4:5">
      <c r="D1062" s="28"/>
      <c r="E1062" s="28"/>
    </row>
    <row r="1063" spans="4:5">
      <c r="D1063" s="28"/>
      <c r="E1063" s="28"/>
    </row>
    <row r="1064" spans="4:5">
      <c r="D1064" s="28"/>
      <c r="E1064" s="28"/>
    </row>
    <row r="1065" spans="4:5">
      <c r="D1065" s="28"/>
      <c r="E1065" s="28"/>
    </row>
    <row r="1066" spans="4:5">
      <c r="D1066" s="28"/>
      <c r="E1066" s="28"/>
    </row>
    <row r="1067" spans="4:5">
      <c r="D1067" s="28"/>
      <c r="E1067" s="28"/>
    </row>
    <row r="1068" spans="4:5">
      <c r="D1068" s="28"/>
      <c r="E1068" s="28"/>
    </row>
    <row r="1069" spans="4:5">
      <c r="D1069" s="28"/>
      <c r="E1069" s="28"/>
    </row>
    <row r="1070" spans="4:5">
      <c r="D1070" s="28"/>
      <c r="E1070" s="28"/>
    </row>
    <row r="1071" spans="4:5">
      <c r="D1071" s="28"/>
      <c r="E1071" s="28"/>
    </row>
    <row r="1072" spans="4:5">
      <c r="D1072" s="28"/>
      <c r="E1072" s="28"/>
    </row>
    <row r="1073" spans="4:5">
      <c r="D1073" s="28"/>
      <c r="E1073" s="28"/>
    </row>
    <row r="1074" spans="4:5">
      <c r="D1074" s="28"/>
      <c r="E1074" s="28"/>
    </row>
    <row r="1075" spans="4:5">
      <c r="D1075" s="28"/>
      <c r="E1075" s="28"/>
    </row>
    <row r="1076" spans="4:5">
      <c r="D1076" s="28"/>
      <c r="E1076" s="28"/>
    </row>
    <row r="1077" spans="4:5">
      <c r="D1077" s="28"/>
      <c r="E1077" s="28"/>
    </row>
    <row r="1078" spans="4:5">
      <c r="D1078" s="28"/>
      <c r="E1078" s="28"/>
    </row>
    <row r="1079" spans="4:5">
      <c r="D1079" s="28"/>
      <c r="E1079" s="28"/>
    </row>
    <row r="1080" spans="4:5">
      <c r="D1080" s="28"/>
      <c r="E1080" s="28"/>
    </row>
    <row r="1081" spans="4:5">
      <c r="D1081" s="28"/>
      <c r="E1081" s="28"/>
    </row>
    <row r="1082" spans="4:5">
      <c r="D1082" s="28"/>
      <c r="E1082" s="28"/>
    </row>
    <row r="1083" spans="4:5">
      <c r="D1083" s="28"/>
      <c r="E1083" s="28"/>
    </row>
    <row r="1084" spans="4:5">
      <c r="D1084" s="28"/>
      <c r="E1084" s="28"/>
    </row>
    <row r="1085" spans="4:5">
      <c r="D1085" s="28"/>
      <c r="E1085" s="28"/>
    </row>
    <row r="1086" spans="4:5">
      <c r="D1086" s="28"/>
      <c r="E1086" s="28"/>
    </row>
    <row r="1087" spans="4:5">
      <c r="D1087" s="28"/>
      <c r="E1087" s="28"/>
    </row>
    <row r="1088" spans="4:5">
      <c r="D1088" s="28"/>
      <c r="E1088" s="28"/>
    </row>
    <row r="1089" spans="4:5">
      <c r="D1089" s="28"/>
      <c r="E1089" s="28"/>
    </row>
    <row r="1090" spans="4:5">
      <c r="D1090" s="28"/>
      <c r="E1090" s="28"/>
    </row>
    <row r="1091" spans="4:5">
      <c r="D1091" s="28"/>
      <c r="E1091" s="28"/>
    </row>
    <row r="1092" spans="4:5">
      <c r="D1092" s="28"/>
      <c r="E1092" s="28"/>
    </row>
    <row r="1093" spans="4:5">
      <c r="D1093" s="28"/>
      <c r="E1093" s="28"/>
    </row>
    <row r="1094" spans="4:5">
      <c r="D1094" s="28"/>
      <c r="E1094" s="28"/>
    </row>
    <row r="1095" spans="4:5">
      <c r="D1095" s="28"/>
      <c r="E1095" s="28"/>
    </row>
    <row r="1096" spans="4:5">
      <c r="D1096" s="28"/>
      <c r="E1096" s="28"/>
    </row>
    <row r="1097" spans="4:5">
      <c r="D1097" s="28"/>
      <c r="E1097" s="28"/>
    </row>
    <row r="1098" spans="4:5">
      <c r="D1098" s="28"/>
      <c r="E1098" s="28"/>
    </row>
    <row r="1099" spans="4:5">
      <c r="D1099" s="28"/>
      <c r="E1099" s="28"/>
    </row>
    <row r="1100" spans="4:5">
      <c r="D1100" s="28"/>
      <c r="E1100" s="28"/>
    </row>
    <row r="1101" spans="4:5">
      <c r="D1101" s="28"/>
      <c r="E1101" s="28"/>
    </row>
    <row r="1102" spans="4:5">
      <c r="D1102" s="28"/>
      <c r="E1102" s="28"/>
    </row>
    <row r="1103" spans="4:5">
      <c r="D1103" s="28"/>
      <c r="E1103" s="28"/>
    </row>
    <row r="1104" spans="4:5">
      <c r="D1104" s="28"/>
      <c r="E1104" s="28"/>
    </row>
    <row r="1105" spans="4:5">
      <c r="D1105" s="28"/>
      <c r="E1105" s="28"/>
    </row>
    <row r="1106" spans="4:5">
      <c r="D1106" s="28"/>
      <c r="E1106" s="28"/>
    </row>
    <row r="1107" spans="4:5">
      <c r="D1107" s="28"/>
      <c r="E1107" s="28"/>
    </row>
    <row r="1108" spans="4:5">
      <c r="D1108" s="28"/>
      <c r="E1108" s="28"/>
    </row>
    <row r="1109" spans="4:5">
      <c r="D1109" s="28"/>
      <c r="E1109" s="28"/>
    </row>
    <row r="1110" spans="4:5">
      <c r="D1110" s="28"/>
      <c r="E1110" s="28"/>
    </row>
    <row r="1111" spans="4:5">
      <c r="D1111" s="28"/>
      <c r="E1111" s="28"/>
    </row>
    <row r="1112" spans="4:5">
      <c r="D1112" s="28"/>
      <c r="E1112" s="28"/>
    </row>
    <row r="1113" spans="4:5">
      <c r="D1113" s="28"/>
      <c r="E1113" s="28"/>
    </row>
    <row r="1114" spans="4:5">
      <c r="D1114" s="28"/>
      <c r="E1114" s="28"/>
    </row>
    <row r="1115" spans="4:5">
      <c r="D1115" s="28"/>
      <c r="E1115" s="28"/>
    </row>
    <row r="1116" spans="4:5">
      <c r="D1116" s="28"/>
      <c r="E1116" s="28"/>
    </row>
    <row r="1117" spans="4:5">
      <c r="D1117" s="28"/>
      <c r="E1117" s="28"/>
    </row>
    <row r="1118" spans="4:5">
      <c r="D1118" s="28"/>
      <c r="E1118" s="28"/>
    </row>
    <row r="1119" spans="4:5">
      <c r="D1119" s="28"/>
      <c r="E1119" s="28"/>
    </row>
    <row r="1120" spans="4:5">
      <c r="D1120" s="28"/>
      <c r="E1120" s="28"/>
    </row>
    <row r="1121" spans="4:5">
      <c r="D1121" s="28"/>
      <c r="E1121" s="28"/>
    </row>
    <row r="1122" spans="4:5">
      <c r="D1122" s="28"/>
      <c r="E1122" s="28"/>
    </row>
    <row r="1123" spans="4:5">
      <c r="D1123" s="28"/>
      <c r="E1123" s="28"/>
    </row>
    <row r="1124" spans="4:5">
      <c r="D1124" s="28"/>
      <c r="E1124" s="28"/>
    </row>
    <row r="1125" spans="4:5">
      <c r="D1125" s="28"/>
      <c r="E1125" s="28"/>
    </row>
    <row r="1126" spans="4:5">
      <c r="D1126" s="28"/>
      <c r="E1126" s="28"/>
    </row>
    <row r="1127" spans="4:5">
      <c r="D1127" s="28"/>
      <c r="E1127" s="28"/>
    </row>
    <row r="1128" spans="4:5">
      <c r="D1128" s="28"/>
      <c r="E1128" s="28"/>
    </row>
    <row r="1129" spans="4:5">
      <c r="D1129" s="28"/>
      <c r="E1129" s="28"/>
    </row>
    <row r="1130" spans="4:5">
      <c r="D1130" s="28"/>
      <c r="E1130" s="28"/>
    </row>
    <row r="1131" spans="4:5">
      <c r="D1131" s="28"/>
      <c r="E1131" s="28"/>
    </row>
    <row r="1132" spans="4:5">
      <c r="D1132" s="28"/>
      <c r="E1132" s="28"/>
    </row>
    <row r="1133" spans="4:5">
      <c r="D1133" s="28"/>
      <c r="E1133" s="28"/>
    </row>
    <row r="1134" spans="4:5">
      <c r="D1134" s="28"/>
      <c r="E1134" s="28"/>
    </row>
    <row r="1135" spans="4:5">
      <c r="D1135" s="28"/>
      <c r="E1135" s="28"/>
    </row>
    <row r="1136" spans="4:5">
      <c r="D1136" s="28"/>
      <c r="E1136" s="28"/>
    </row>
    <row r="1137" spans="4:5">
      <c r="D1137" s="28"/>
      <c r="E1137" s="28"/>
    </row>
    <row r="1138" spans="4:5">
      <c r="D1138" s="28"/>
      <c r="E1138" s="28"/>
    </row>
    <row r="1139" spans="4:5">
      <c r="D1139" s="28"/>
      <c r="E1139" s="28"/>
    </row>
    <row r="1140" spans="4:5">
      <c r="D1140" s="28"/>
      <c r="E1140" s="28"/>
    </row>
    <row r="1141" spans="4:5">
      <c r="D1141" s="28"/>
      <c r="E1141" s="28"/>
    </row>
    <row r="1142" spans="4:5">
      <c r="D1142" s="28"/>
      <c r="E1142" s="28"/>
    </row>
    <row r="1143" spans="4:5">
      <c r="D1143" s="28"/>
      <c r="E1143" s="28"/>
    </row>
    <row r="1144" spans="4:5">
      <c r="D1144" s="28"/>
      <c r="E1144" s="28"/>
    </row>
    <row r="1145" spans="4:5">
      <c r="D1145" s="28"/>
      <c r="E1145" s="28"/>
    </row>
    <row r="1146" spans="4:5">
      <c r="D1146" s="28"/>
      <c r="E1146" s="28"/>
    </row>
    <row r="1147" spans="4:5">
      <c r="D1147" s="28"/>
      <c r="E1147" s="28"/>
    </row>
    <row r="1148" spans="4:5">
      <c r="D1148" s="28"/>
      <c r="E1148" s="28"/>
    </row>
    <row r="1149" spans="4:5">
      <c r="D1149" s="28"/>
      <c r="E1149" s="28"/>
    </row>
    <row r="1150" spans="4:5">
      <c r="D1150" s="28"/>
      <c r="E1150" s="28"/>
    </row>
    <row r="1151" spans="4:5">
      <c r="D1151" s="28"/>
      <c r="E1151" s="28"/>
    </row>
    <row r="1152" spans="4:5">
      <c r="D1152" s="28"/>
      <c r="E1152" s="28"/>
    </row>
    <row r="1153" spans="4:5">
      <c r="D1153" s="28"/>
      <c r="E1153" s="28"/>
    </row>
    <row r="1154" spans="4:5">
      <c r="D1154" s="28"/>
      <c r="E1154" s="28"/>
    </row>
    <row r="1155" spans="4:5">
      <c r="D1155" s="28"/>
      <c r="E1155" s="28"/>
    </row>
    <row r="1156" spans="4:5">
      <c r="D1156" s="28"/>
      <c r="E1156" s="28"/>
    </row>
    <row r="1157" spans="4:5">
      <c r="D1157" s="28"/>
      <c r="E1157" s="28"/>
    </row>
    <row r="1158" spans="4:5">
      <c r="D1158" s="28"/>
      <c r="E1158" s="28"/>
    </row>
    <row r="1159" spans="4:5">
      <c r="D1159" s="28"/>
      <c r="E1159" s="28"/>
    </row>
    <row r="1160" spans="4:5">
      <c r="D1160" s="28"/>
      <c r="E1160" s="28"/>
    </row>
    <row r="1161" spans="4:5">
      <c r="D1161" s="28"/>
      <c r="E1161" s="28"/>
    </row>
    <row r="1162" spans="4:5">
      <c r="D1162" s="28"/>
      <c r="E1162" s="28"/>
    </row>
    <row r="1163" spans="4:5">
      <c r="D1163" s="28"/>
      <c r="E1163" s="28"/>
    </row>
    <row r="1164" spans="4:5">
      <c r="D1164" s="28"/>
      <c r="E1164" s="28"/>
    </row>
    <row r="1165" spans="4:5">
      <c r="D1165" s="28"/>
      <c r="E1165" s="28"/>
    </row>
    <row r="1166" spans="4:5">
      <c r="D1166" s="28"/>
      <c r="E1166" s="28"/>
    </row>
    <row r="1167" spans="4:5">
      <c r="D1167" s="28"/>
      <c r="E1167" s="28"/>
    </row>
    <row r="1168" spans="4:5">
      <c r="D1168" s="28"/>
      <c r="E1168" s="28"/>
    </row>
    <row r="1169" spans="4:5">
      <c r="D1169" s="28"/>
      <c r="E1169" s="28"/>
    </row>
    <row r="1170" spans="4:5">
      <c r="D1170" s="28"/>
      <c r="E1170" s="28"/>
    </row>
    <row r="1171" spans="4:5">
      <c r="D1171" s="28"/>
      <c r="E1171" s="28"/>
    </row>
    <row r="1172" spans="4:5">
      <c r="D1172" s="28"/>
      <c r="E1172" s="28"/>
    </row>
    <row r="1173" spans="4:5">
      <c r="D1173" s="28"/>
      <c r="E1173" s="28"/>
    </row>
    <row r="1174" spans="4:5">
      <c r="D1174" s="28"/>
      <c r="E1174" s="28"/>
    </row>
    <row r="1175" spans="4:5">
      <c r="D1175" s="28"/>
      <c r="E1175" s="28"/>
    </row>
    <row r="1176" spans="4:5">
      <c r="D1176" s="28"/>
      <c r="E1176" s="28"/>
    </row>
    <row r="1177" spans="4:5">
      <c r="D1177" s="28"/>
      <c r="E1177" s="28"/>
    </row>
    <row r="1178" spans="4:5">
      <c r="D1178" s="28"/>
      <c r="E1178" s="28"/>
    </row>
    <row r="1179" spans="4:5">
      <c r="D1179" s="28"/>
      <c r="E1179" s="28"/>
    </row>
    <row r="1180" spans="4:5">
      <c r="D1180" s="28"/>
      <c r="E1180" s="28"/>
    </row>
    <row r="1181" spans="4:5">
      <c r="D1181" s="28"/>
      <c r="E1181" s="28"/>
    </row>
    <row r="1182" spans="4:5">
      <c r="D1182" s="28"/>
      <c r="E1182" s="28"/>
    </row>
    <row r="1183" spans="4:5">
      <c r="D1183" s="28"/>
      <c r="E1183" s="28"/>
    </row>
    <row r="1184" spans="4:5">
      <c r="D1184" s="28"/>
      <c r="E1184" s="28"/>
    </row>
    <row r="1185" spans="4:5">
      <c r="D1185" s="28"/>
      <c r="E1185" s="28"/>
    </row>
    <row r="1186" spans="4:5">
      <c r="D1186" s="28"/>
      <c r="E1186" s="28"/>
    </row>
    <row r="1187" spans="4:5">
      <c r="D1187" s="28"/>
      <c r="E1187" s="28"/>
    </row>
    <row r="1188" spans="4:5">
      <c r="D1188" s="28"/>
      <c r="E1188" s="28"/>
    </row>
    <row r="1189" spans="4:5">
      <c r="D1189" s="28"/>
      <c r="E1189" s="28"/>
    </row>
    <row r="1190" spans="4:5">
      <c r="D1190" s="28"/>
      <c r="E1190" s="28"/>
    </row>
    <row r="1191" spans="4:5">
      <c r="D1191" s="28"/>
      <c r="E1191" s="28"/>
    </row>
    <row r="1192" spans="4:5">
      <c r="D1192" s="28"/>
      <c r="E1192" s="28"/>
    </row>
    <row r="1193" spans="4:5">
      <c r="D1193" s="28"/>
      <c r="E1193" s="28"/>
    </row>
    <row r="1194" spans="4:5">
      <c r="D1194" s="28"/>
      <c r="E1194" s="28"/>
    </row>
    <row r="1195" spans="4:5">
      <c r="D1195" s="28"/>
      <c r="E1195" s="28"/>
    </row>
    <row r="1196" spans="4:5">
      <c r="D1196" s="28"/>
      <c r="E1196" s="28"/>
    </row>
    <row r="1197" spans="4:5">
      <c r="D1197" s="28"/>
      <c r="E1197" s="28"/>
    </row>
    <row r="1198" spans="4:5">
      <c r="D1198" s="28"/>
      <c r="E1198" s="28"/>
    </row>
    <row r="1199" spans="4:5">
      <c r="D1199" s="28"/>
      <c r="E1199" s="28"/>
    </row>
    <row r="1200" spans="4:5">
      <c r="D1200" s="28"/>
      <c r="E1200" s="28"/>
    </row>
    <row r="1201" spans="4:5">
      <c r="D1201" s="28"/>
      <c r="E1201" s="28"/>
    </row>
    <row r="1202" spans="4:5">
      <c r="D1202" s="28"/>
      <c r="E1202" s="28"/>
    </row>
    <row r="1203" spans="4:5">
      <c r="D1203" s="28"/>
      <c r="E1203" s="28"/>
    </row>
    <row r="1204" spans="4:5">
      <c r="D1204" s="28"/>
      <c r="E1204" s="28"/>
    </row>
    <row r="1205" spans="4:5">
      <c r="D1205" s="28"/>
      <c r="E1205" s="28"/>
    </row>
    <row r="1206" spans="4:5">
      <c r="D1206" s="28"/>
      <c r="E1206" s="28"/>
    </row>
    <row r="1207" spans="4:5">
      <c r="D1207" s="28"/>
      <c r="E1207" s="28"/>
    </row>
    <row r="1208" spans="4:5">
      <c r="D1208" s="28"/>
      <c r="E1208" s="28"/>
    </row>
    <row r="1209" spans="4:5">
      <c r="D1209" s="28"/>
      <c r="E1209" s="28"/>
    </row>
    <row r="1210" spans="4:5">
      <c r="D1210" s="28"/>
      <c r="E1210" s="28"/>
    </row>
    <row r="1211" spans="4:5">
      <c r="D1211" s="28"/>
      <c r="E1211" s="28"/>
    </row>
    <row r="1212" spans="4:5">
      <c r="D1212" s="28"/>
      <c r="E1212" s="28"/>
    </row>
    <row r="1213" spans="4:5">
      <c r="D1213" s="28"/>
      <c r="E1213" s="28"/>
    </row>
    <row r="1214" spans="4:5">
      <c r="D1214" s="28"/>
      <c r="E1214" s="28"/>
    </row>
    <row r="1215" spans="4:5">
      <c r="D1215" s="28"/>
      <c r="E1215" s="28"/>
    </row>
    <row r="1216" spans="4:5">
      <c r="D1216" s="28"/>
      <c r="E1216" s="28"/>
    </row>
    <row r="1217" spans="4:5">
      <c r="D1217" s="28"/>
      <c r="E1217" s="28"/>
    </row>
    <row r="1218" spans="4:5">
      <c r="D1218" s="28"/>
      <c r="E1218" s="28"/>
    </row>
    <row r="1219" spans="4:5">
      <c r="D1219" s="28"/>
      <c r="E1219" s="28"/>
    </row>
    <row r="1220" spans="4:5">
      <c r="D1220" s="28"/>
      <c r="E1220" s="28"/>
    </row>
    <row r="1221" spans="4:5">
      <c r="D1221" s="28"/>
      <c r="E1221" s="28"/>
    </row>
    <row r="1222" spans="4:5">
      <c r="D1222" s="28"/>
      <c r="E1222" s="28"/>
    </row>
    <row r="1223" spans="4:5">
      <c r="D1223" s="28"/>
      <c r="E1223" s="28"/>
    </row>
    <row r="1224" spans="4:5">
      <c r="D1224" s="28"/>
      <c r="E1224" s="28"/>
    </row>
    <row r="1225" spans="4:5">
      <c r="D1225" s="28"/>
      <c r="E1225" s="28"/>
    </row>
    <row r="1226" spans="4:5">
      <c r="D1226" s="28"/>
      <c r="E1226" s="28"/>
    </row>
    <row r="1227" spans="4:5">
      <c r="D1227" s="28"/>
      <c r="E1227" s="28"/>
    </row>
    <row r="1228" spans="4:5">
      <c r="D1228" s="28"/>
      <c r="E1228" s="28"/>
    </row>
    <row r="1229" spans="4:5">
      <c r="D1229" s="28"/>
      <c r="E1229" s="28"/>
    </row>
    <row r="1230" spans="4:5">
      <c r="D1230" s="28"/>
      <c r="E1230" s="28"/>
    </row>
    <row r="1231" spans="4:5">
      <c r="D1231" s="28"/>
      <c r="E1231" s="28"/>
    </row>
    <row r="1232" spans="4:5">
      <c r="D1232" s="28"/>
      <c r="E1232" s="28"/>
    </row>
    <row r="1233" spans="4:5">
      <c r="D1233" s="28"/>
      <c r="E1233" s="28"/>
    </row>
    <row r="1234" spans="4:5">
      <c r="D1234" s="28"/>
      <c r="E1234" s="28"/>
    </row>
    <row r="1235" spans="4:5">
      <c r="D1235" s="28"/>
      <c r="E1235" s="28"/>
    </row>
    <row r="1236" spans="4:5">
      <c r="D1236" s="28"/>
      <c r="E1236" s="28"/>
    </row>
    <row r="1237" spans="4:5">
      <c r="D1237" s="28"/>
      <c r="E1237" s="28"/>
    </row>
    <row r="1238" spans="4:5">
      <c r="D1238" s="28"/>
      <c r="E1238" s="28"/>
    </row>
    <row r="1239" spans="4:5">
      <c r="D1239" s="28"/>
      <c r="E1239" s="28"/>
    </row>
    <row r="1240" spans="4:5">
      <c r="D1240" s="28"/>
      <c r="E1240" s="28"/>
    </row>
    <row r="1241" spans="4:5">
      <c r="D1241" s="28"/>
      <c r="E1241" s="28"/>
    </row>
    <row r="1242" spans="4:5">
      <c r="D1242" s="28"/>
      <c r="E1242" s="28"/>
    </row>
    <row r="1243" spans="4:5">
      <c r="D1243" s="28"/>
      <c r="E1243" s="28"/>
    </row>
    <row r="1244" spans="4:5">
      <c r="D1244" s="28"/>
      <c r="E1244" s="28"/>
    </row>
    <row r="1245" spans="4:5">
      <c r="D1245" s="28"/>
      <c r="E1245" s="28"/>
    </row>
    <row r="1246" spans="4:5">
      <c r="D1246" s="28"/>
      <c r="E1246" s="28"/>
    </row>
    <row r="1247" spans="4:5">
      <c r="D1247" s="28"/>
      <c r="E1247" s="28"/>
    </row>
    <row r="1248" spans="4:5">
      <c r="D1248" s="28"/>
      <c r="E1248" s="28"/>
    </row>
    <row r="1249" spans="4:5">
      <c r="D1249" s="28"/>
      <c r="E1249" s="28"/>
    </row>
    <row r="1250" spans="4:5">
      <c r="D1250" s="28"/>
      <c r="E1250" s="28"/>
    </row>
    <row r="1251" spans="4:5">
      <c r="D1251" s="28"/>
      <c r="E1251" s="28"/>
    </row>
    <row r="1252" spans="4:5">
      <c r="D1252" s="28"/>
      <c r="E1252" s="28"/>
    </row>
    <row r="1253" spans="4:5">
      <c r="D1253" s="28"/>
      <c r="E1253" s="28"/>
    </row>
    <row r="1254" spans="4:5">
      <c r="D1254" s="28"/>
      <c r="E1254" s="28"/>
    </row>
    <row r="1255" spans="4:5">
      <c r="D1255" s="28"/>
      <c r="E1255" s="28"/>
    </row>
    <row r="1256" spans="4:5">
      <c r="D1256" s="28"/>
      <c r="E1256" s="28"/>
    </row>
    <row r="1257" spans="4:5">
      <c r="D1257" s="28"/>
      <c r="E1257" s="28"/>
    </row>
    <row r="1258" spans="4:5">
      <c r="D1258" s="28"/>
      <c r="E1258" s="28"/>
    </row>
    <row r="1259" spans="4:5">
      <c r="D1259" s="28"/>
      <c r="E1259" s="28"/>
    </row>
    <row r="1260" spans="4:5">
      <c r="D1260" s="28"/>
      <c r="E1260" s="28"/>
    </row>
    <row r="1261" spans="4:5">
      <c r="D1261" s="28"/>
      <c r="E1261" s="28"/>
    </row>
    <row r="1262" spans="4:5">
      <c r="D1262" s="28"/>
      <c r="E1262" s="28"/>
    </row>
    <row r="1263" spans="4:5">
      <c r="D1263" s="28"/>
      <c r="E1263" s="28"/>
    </row>
    <row r="1264" spans="4:5">
      <c r="D1264" s="28"/>
      <c r="E1264" s="28"/>
    </row>
    <row r="1265" spans="4:5">
      <c r="D1265" s="28"/>
      <c r="E1265" s="28"/>
    </row>
    <row r="1266" spans="4:5">
      <c r="D1266" s="28"/>
      <c r="E1266" s="28"/>
    </row>
    <row r="1267" spans="4:5">
      <c r="D1267" s="28"/>
      <c r="E1267" s="28"/>
    </row>
    <row r="1268" spans="4:5">
      <c r="D1268" s="28"/>
      <c r="E1268" s="28"/>
    </row>
    <row r="1269" spans="4:5">
      <c r="D1269" s="28"/>
      <c r="E1269" s="28"/>
    </row>
    <row r="1270" spans="4:5">
      <c r="D1270" s="28"/>
      <c r="E1270" s="28"/>
    </row>
    <row r="1271" spans="4:5">
      <c r="D1271" s="28"/>
      <c r="E1271" s="28"/>
    </row>
    <row r="1272" spans="4:5">
      <c r="D1272" s="28"/>
      <c r="E1272" s="28"/>
    </row>
    <row r="1273" spans="4:5">
      <c r="D1273" s="28"/>
      <c r="E1273" s="28"/>
    </row>
    <row r="1274" spans="4:5">
      <c r="D1274" s="28"/>
      <c r="E1274" s="28"/>
    </row>
    <row r="1275" spans="4:5">
      <c r="D1275" s="28"/>
      <c r="E1275" s="28"/>
    </row>
    <row r="1276" spans="4:5">
      <c r="D1276" s="28"/>
      <c r="E1276" s="28"/>
    </row>
    <row r="1277" spans="4:5">
      <c r="D1277" s="28"/>
      <c r="E1277" s="28"/>
    </row>
    <row r="1278" spans="4:5">
      <c r="D1278" s="28"/>
      <c r="E1278" s="28"/>
    </row>
    <row r="1279" spans="4:5">
      <c r="D1279" s="28"/>
      <c r="E1279" s="28"/>
    </row>
    <row r="1280" spans="4:5">
      <c r="D1280" s="28"/>
      <c r="E1280" s="28"/>
    </row>
    <row r="1281" spans="4:5">
      <c r="D1281" s="28"/>
      <c r="E1281" s="28"/>
    </row>
    <row r="1282" spans="4:5">
      <c r="D1282" s="28"/>
      <c r="E1282" s="28"/>
    </row>
    <row r="1283" spans="4:5">
      <c r="D1283" s="28"/>
      <c r="E1283" s="28"/>
    </row>
    <row r="1284" spans="4:5">
      <c r="D1284" s="28"/>
      <c r="E1284" s="28"/>
    </row>
    <row r="1285" spans="4:5">
      <c r="D1285" s="28"/>
      <c r="E1285" s="28"/>
    </row>
    <row r="1286" spans="4:5">
      <c r="D1286" s="28"/>
      <c r="E1286" s="28"/>
    </row>
    <row r="1287" spans="4:5">
      <c r="D1287" s="28"/>
      <c r="E1287" s="28"/>
    </row>
    <row r="1288" spans="4:5">
      <c r="D1288" s="28"/>
      <c r="E1288" s="28"/>
    </row>
    <row r="1289" spans="4:5">
      <c r="D1289" s="28"/>
      <c r="E1289" s="28"/>
    </row>
    <row r="1290" spans="4:5">
      <c r="D1290" s="28"/>
      <c r="E1290" s="28"/>
    </row>
    <row r="1291" spans="4:5">
      <c r="D1291" s="28"/>
      <c r="E1291" s="28"/>
    </row>
    <row r="1292" spans="4:5">
      <c r="D1292" s="28"/>
      <c r="E1292" s="28"/>
    </row>
    <row r="1293" spans="4:5">
      <c r="D1293" s="28"/>
      <c r="E1293" s="28"/>
    </row>
    <row r="1294" spans="4:5">
      <c r="D1294" s="28"/>
      <c r="E1294" s="28"/>
    </row>
    <row r="1295" spans="4:5">
      <c r="D1295" s="28"/>
      <c r="E1295" s="28"/>
    </row>
    <row r="1296" spans="4:5">
      <c r="D1296" s="28"/>
      <c r="E1296" s="28"/>
    </row>
    <row r="1297" spans="4:5">
      <c r="D1297" s="28"/>
      <c r="E1297" s="28"/>
    </row>
    <row r="1298" spans="4:5">
      <c r="D1298" s="28"/>
      <c r="E1298" s="28"/>
    </row>
    <row r="1299" spans="4:5">
      <c r="D1299" s="28"/>
      <c r="E1299" s="28"/>
    </row>
    <row r="1300" spans="4:5">
      <c r="D1300" s="28"/>
      <c r="E1300" s="28"/>
    </row>
    <row r="1301" spans="4:5">
      <c r="D1301" s="28"/>
      <c r="E1301" s="28"/>
    </row>
    <row r="1302" spans="4:5">
      <c r="D1302" s="28"/>
      <c r="E1302" s="28"/>
    </row>
    <row r="1303" spans="4:5">
      <c r="D1303" s="28"/>
      <c r="E1303" s="28"/>
    </row>
    <row r="1304" spans="4:5">
      <c r="D1304" s="28"/>
      <c r="E1304" s="28"/>
    </row>
    <row r="1305" spans="4:5">
      <c r="D1305" s="28"/>
      <c r="E1305" s="28"/>
    </row>
    <row r="1306" spans="4:5">
      <c r="D1306" s="28"/>
      <c r="E1306" s="28"/>
    </row>
    <row r="1307" spans="4:5">
      <c r="D1307" s="28"/>
      <c r="E1307" s="28"/>
    </row>
    <row r="1308" spans="4:5">
      <c r="D1308" s="28"/>
      <c r="E1308" s="28"/>
    </row>
    <row r="1309" spans="4:5">
      <c r="D1309" s="28"/>
      <c r="E1309" s="28"/>
    </row>
    <row r="1310" spans="4:5">
      <c r="D1310" s="28"/>
      <c r="E1310" s="28"/>
    </row>
    <row r="1311" spans="4:5">
      <c r="D1311" s="28"/>
      <c r="E1311" s="28"/>
    </row>
    <row r="1312" spans="4:5">
      <c r="D1312" s="28"/>
      <c r="E1312" s="28"/>
    </row>
    <row r="1313" spans="4:5">
      <c r="D1313" s="28"/>
      <c r="E1313" s="28"/>
    </row>
    <row r="1314" spans="4:5">
      <c r="D1314" s="28"/>
      <c r="E1314" s="28"/>
    </row>
    <row r="1315" spans="4:5">
      <c r="D1315" s="28"/>
      <c r="E1315" s="28"/>
    </row>
    <row r="1316" spans="4:5">
      <c r="D1316" s="28"/>
      <c r="E1316" s="28"/>
    </row>
    <row r="1317" spans="4:5">
      <c r="D1317" s="28"/>
      <c r="E1317" s="28"/>
    </row>
    <row r="1318" spans="4:5">
      <c r="D1318" s="28"/>
      <c r="E1318" s="28"/>
    </row>
    <row r="1319" spans="4:5">
      <c r="D1319" s="28"/>
      <c r="E1319" s="28"/>
    </row>
    <row r="1320" spans="4:5">
      <c r="D1320" s="28"/>
      <c r="E1320" s="28"/>
    </row>
    <row r="1321" spans="4:5">
      <c r="D1321" s="28"/>
      <c r="E1321" s="28"/>
    </row>
    <row r="1322" spans="4:5">
      <c r="D1322" s="28"/>
      <c r="E1322" s="28"/>
    </row>
    <row r="1323" spans="4:5">
      <c r="D1323" s="28"/>
      <c r="E1323" s="28"/>
    </row>
    <row r="1324" spans="4:5">
      <c r="D1324" s="28"/>
      <c r="E1324" s="28"/>
    </row>
    <row r="1325" spans="4:5">
      <c r="D1325" s="28"/>
      <c r="E1325" s="28"/>
    </row>
    <row r="1326" spans="4:5">
      <c r="D1326" s="28"/>
      <c r="E1326" s="28"/>
    </row>
    <row r="1327" spans="4:5">
      <c r="D1327" s="28"/>
      <c r="E1327" s="28"/>
    </row>
    <row r="1328" spans="4:5">
      <c r="D1328" s="28"/>
      <c r="E1328" s="28"/>
    </row>
    <row r="1329" spans="4:5">
      <c r="D1329" s="28"/>
      <c r="E1329" s="28"/>
    </row>
    <row r="1330" spans="4:5">
      <c r="D1330" s="28"/>
      <c r="E1330" s="28"/>
    </row>
    <row r="1331" spans="4:5">
      <c r="D1331" s="28"/>
      <c r="E1331" s="28"/>
    </row>
    <row r="1332" spans="4:5">
      <c r="D1332" s="28"/>
      <c r="E1332" s="28"/>
    </row>
    <row r="1333" spans="4:5">
      <c r="D1333" s="28"/>
      <c r="E1333" s="28"/>
    </row>
    <row r="1334" spans="4:5">
      <c r="D1334" s="28"/>
      <c r="E1334" s="28"/>
    </row>
    <row r="1335" spans="4:5">
      <c r="D1335" s="28"/>
      <c r="E1335" s="28"/>
    </row>
    <row r="1336" spans="4:5">
      <c r="D1336" s="28"/>
      <c r="E1336" s="28"/>
    </row>
    <row r="1337" spans="4:5">
      <c r="D1337" s="28"/>
      <c r="E1337" s="28"/>
    </row>
    <row r="1338" spans="4:5">
      <c r="D1338" s="28"/>
      <c r="E1338" s="28"/>
    </row>
    <row r="1339" spans="4:5">
      <c r="D1339" s="28"/>
      <c r="E1339" s="28"/>
    </row>
    <row r="1340" spans="4:5">
      <c r="D1340" s="28"/>
      <c r="E1340" s="28"/>
    </row>
    <row r="1341" spans="4:5">
      <c r="D1341" s="28"/>
      <c r="E1341" s="28"/>
    </row>
    <row r="1342" spans="4:5">
      <c r="D1342" s="28"/>
      <c r="E1342" s="28"/>
    </row>
    <row r="1343" spans="4:5">
      <c r="D1343" s="28"/>
      <c r="E1343" s="28"/>
    </row>
    <row r="1344" spans="4:5">
      <c r="D1344" s="28"/>
      <c r="E1344" s="28"/>
    </row>
    <row r="1345" spans="4:5">
      <c r="D1345" s="28"/>
      <c r="E1345" s="28"/>
    </row>
    <row r="1346" spans="4:5">
      <c r="D1346" s="28"/>
      <c r="E1346" s="28"/>
    </row>
    <row r="1347" spans="4:5">
      <c r="D1347" s="28"/>
      <c r="E1347" s="28"/>
    </row>
    <row r="1348" spans="4:5">
      <c r="D1348" s="28"/>
      <c r="E1348" s="28"/>
    </row>
    <row r="1349" spans="4:5">
      <c r="D1349" s="28"/>
      <c r="E1349" s="28"/>
    </row>
    <row r="1350" spans="4:5">
      <c r="D1350" s="28"/>
      <c r="E1350" s="28"/>
    </row>
    <row r="1351" spans="4:5">
      <c r="D1351" s="28"/>
      <c r="E1351" s="28"/>
    </row>
    <row r="1352" spans="4:5">
      <c r="D1352" s="28"/>
      <c r="E1352" s="28"/>
    </row>
    <row r="1353" spans="4:5">
      <c r="D1353" s="28"/>
      <c r="E1353" s="28"/>
    </row>
    <row r="1354" spans="4:5">
      <c r="D1354" s="28"/>
      <c r="E1354" s="28"/>
    </row>
    <row r="1355" spans="4:5">
      <c r="D1355" s="28"/>
      <c r="E1355" s="28"/>
    </row>
    <row r="1356" spans="4:5">
      <c r="D1356" s="28"/>
      <c r="E1356" s="28"/>
    </row>
    <row r="1357" spans="4:5">
      <c r="D1357" s="28"/>
      <c r="E1357" s="28"/>
    </row>
    <row r="1358" spans="4:5">
      <c r="D1358" s="28"/>
      <c r="E1358" s="28"/>
    </row>
    <row r="1359" spans="4:5">
      <c r="D1359" s="28"/>
      <c r="E1359" s="28"/>
    </row>
    <row r="1360" spans="4:5">
      <c r="D1360" s="28"/>
      <c r="E1360" s="28"/>
    </row>
    <row r="1361" spans="4:5">
      <c r="D1361" s="28"/>
      <c r="E1361" s="28"/>
    </row>
    <row r="1362" spans="4:5">
      <c r="D1362" s="28"/>
      <c r="E1362" s="28"/>
    </row>
    <row r="1363" spans="4:5">
      <c r="D1363" s="28"/>
      <c r="E1363" s="28"/>
    </row>
    <row r="1364" spans="4:5">
      <c r="D1364" s="28"/>
      <c r="E1364" s="28"/>
    </row>
    <row r="1365" spans="4:5">
      <c r="D1365" s="28"/>
      <c r="E1365" s="28"/>
    </row>
    <row r="1366" spans="4:5">
      <c r="D1366" s="28"/>
      <c r="E1366" s="28"/>
    </row>
    <row r="1367" spans="4:5">
      <c r="D1367" s="28"/>
      <c r="E1367" s="28"/>
    </row>
    <row r="1368" spans="4:5">
      <c r="D1368" s="28"/>
      <c r="E1368" s="28"/>
    </row>
    <row r="1369" spans="4:5">
      <c r="D1369" s="28"/>
      <c r="E1369" s="28"/>
    </row>
    <row r="1370" spans="4:5">
      <c r="D1370" s="28"/>
      <c r="E1370" s="28"/>
    </row>
    <row r="1371" spans="4:5">
      <c r="D1371" s="28"/>
      <c r="E1371" s="28"/>
    </row>
    <row r="1372" spans="4:5">
      <c r="D1372" s="28"/>
      <c r="E1372" s="28"/>
    </row>
    <row r="1373" spans="4:5">
      <c r="D1373" s="28"/>
      <c r="E1373" s="28"/>
    </row>
    <row r="1374" spans="4:5">
      <c r="D1374" s="28"/>
      <c r="E1374" s="28"/>
    </row>
    <row r="1375" spans="4:5">
      <c r="D1375" s="28"/>
      <c r="E1375" s="28"/>
    </row>
    <row r="1376" spans="4:5">
      <c r="D1376" s="28"/>
      <c r="E1376" s="28"/>
    </row>
    <row r="1377" spans="4:5">
      <c r="D1377" s="28"/>
      <c r="E1377" s="28"/>
    </row>
    <row r="1378" spans="4:5">
      <c r="D1378" s="28"/>
      <c r="E1378" s="28"/>
    </row>
    <row r="1379" spans="4:5">
      <c r="D1379" s="28"/>
      <c r="E1379" s="28"/>
    </row>
    <row r="1380" spans="4:5">
      <c r="D1380" s="28"/>
      <c r="E1380" s="28"/>
    </row>
    <row r="1381" spans="4:5">
      <c r="D1381" s="28"/>
      <c r="E1381" s="28"/>
    </row>
    <row r="1382" spans="4:5">
      <c r="D1382" s="28"/>
      <c r="E1382" s="28"/>
    </row>
    <row r="1383" spans="4:5">
      <c r="D1383" s="28"/>
      <c r="E1383" s="28"/>
    </row>
    <row r="1384" spans="4:5">
      <c r="D1384" s="28"/>
      <c r="E1384" s="28"/>
    </row>
    <row r="1385" spans="4:5">
      <c r="D1385" s="28"/>
      <c r="E1385" s="28"/>
    </row>
    <row r="1386" spans="4:5">
      <c r="D1386" s="28"/>
      <c r="E1386" s="28"/>
    </row>
    <row r="1387" spans="4:5">
      <c r="D1387" s="28"/>
      <c r="E1387" s="28"/>
    </row>
    <row r="1388" spans="4:5">
      <c r="D1388" s="28"/>
      <c r="E1388" s="28"/>
    </row>
    <row r="1389" spans="4:5">
      <c r="D1389" s="28"/>
      <c r="E1389" s="28"/>
    </row>
    <row r="1390" spans="4:5">
      <c r="D1390" s="28"/>
      <c r="E1390" s="28"/>
    </row>
    <row r="1391" spans="4:5">
      <c r="D1391" s="28"/>
      <c r="E1391" s="28"/>
    </row>
    <row r="1392" spans="4:5">
      <c r="D1392" s="28"/>
      <c r="E1392" s="28"/>
    </row>
    <row r="1393" spans="4:5">
      <c r="D1393" s="28"/>
      <c r="E1393" s="28"/>
    </row>
    <row r="1394" spans="4:5">
      <c r="D1394" s="28"/>
      <c r="E1394" s="28"/>
    </row>
    <row r="1395" spans="4:5">
      <c r="D1395" s="28"/>
      <c r="E1395" s="28"/>
    </row>
    <row r="1396" spans="4:5">
      <c r="D1396" s="28"/>
      <c r="E1396" s="28"/>
    </row>
    <row r="1397" spans="4:5">
      <c r="D1397" s="28"/>
      <c r="E1397" s="28"/>
    </row>
    <row r="1398" spans="4:5">
      <c r="D1398" s="28"/>
      <c r="E1398" s="28"/>
    </row>
    <row r="1399" spans="4:5">
      <c r="D1399" s="28"/>
      <c r="E1399" s="28"/>
    </row>
    <row r="1400" spans="4:5">
      <c r="D1400" s="28"/>
      <c r="E1400" s="28"/>
    </row>
    <row r="1401" spans="4:5">
      <c r="D1401" s="28"/>
      <c r="E1401" s="28"/>
    </row>
    <row r="1402" spans="4:5">
      <c r="D1402" s="28"/>
      <c r="E1402" s="28"/>
    </row>
    <row r="1403" spans="4:5">
      <c r="D1403" s="28"/>
      <c r="E1403" s="28"/>
    </row>
    <row r="1404" spans="4:5">
      <c r="D1404" s="28"/>
      <c r="E1404" s="28"/>
    </row>
    <row r="1405" spans="4:5">
      <c r="D1405" s="28"/>
      <c r="E1405" s="28"/>
    </row>
    <row r="1406" spans="4:5">
      <c r="D1406" s="28"/>
      <c r="E1406" s="28"/>
    </row>
    <row r="1407" spans="4:5">
      <c r="D1407" s="28"/>
      <c r="E1407" s="28"/>
    </row>
    <row r="1408" spans="4:5">
      <c r="D1408" s="28"/>
      <c r="E1408" s="28"/>
    </row>
    <row r="1409" spans="4:5">
      <c r="D1409" s="28"/>
      <c r="E1409" s="28"/>
    </row>
    <row r="1410" spans="4:5">
      <c r="D1410" s="28"/>
      <c r="E1410" s="28"/>
    </row>
    <row r="1411" spans="4:5">
      <c r="D1411" s="28"/>
      <c r="E1411" s="28"/>
    </row>
    <row r="1412" spans="4:5">
      <c r="D1412" s="28"/>
      <c r="E1412" s="28"/>
    </row>
    <row r="1413" spans="4:5">
      <c r="D1413" s="28"/>
      <c r="E1413" s="28"/>
    </row>
    <row r="1414" spans="4:5">
      <c r="D1414" s="28"/>
      <c r="E1414" s="28"/>
    </row>
    <row r="1415" spans="4:5">
      <c r="D1415" s="28"/>
      <c r="E1415" s="28"/>
    </row>
    <row r="1416" spans="4:5">
      <c r="D1416" s="28"/>
      <c r="E1416" s="28"/>
    </row>
    <row r="1417" spans="4:5">
      <c r="D1417" s="28"/>
      <c r="E1417" s="28"/>
    </row>
    <row r="1418" spans="4:5">
      <c r="D1418" s="28"/>
      <c r="E1418" s="28"/>
    </row>
    <row r="1419" spans="4:5">
      <c r="D1419" s="28"/>
      <c r="E1419" s="28"/>
    </row>
    <row r="1420" spans="4:5">
      <c r="D1420" s="28"/>
      <c r="E1420" s="28"/>
    </row>
    <row r="1421" spans="4:5">
      <c r="D1421" s="28"/>
      <c r="E1421" s="28"/>
    </row>
    <row r="1422" spans="4:5">
      <c r="D1422" s="28"/>
      <c r="E1422" s="28"/>
    </row>
    <row r="1423" spans="4:5">
      <c r="D1423" s="28"/>
      <c r="E1423" s="28"/>
    </row>
    <row r="1424" spans="4:5">
      <c r="D1424" s="28"/>
      <c r="E1424" s="28"/>
    </row>
    <row r="1425" spans="4:5">
      <c r="D1425" s="28"/>
      <c r="E1425" s="28"/>
    </row>
    <row r="1426" spans="4:5">
      <c r="D1426" s="28"/>
      <c r="E1426" s="28"/>
    </row>
    <row r="1427" spans="4:5">
      <c r="D1427" s="28"/>
      <c r="E1427" s="28"/>
    </row>
    <row r="1428" spans="4:5">
      <c r="D1428" s="28"/>
      <c r="E1428" s="28"/>
    </row>
    <row r="1429" spans="4:5">
      <c r="D1429" s="28"/>
      <c r="E1429" s="28"/>
    </row>
    <row r="1430" spans="4:5">
      <c r="D1430" s="28"/>
      <c r="E1430" s="28"/>
    </row>
    <row r="1431" spans="4:5">
      <c r="D1431" s="28"/>
      <c r="E1431" s="28"/>
    </row>
    <row r="1432" spans="4:5">
      <c r="D1432" s="28"/>
      <c r="E1432" s="28"/>
    </row>
    <row r="1433" spans="4:5">
      <c r="D1433" s="28"/>
      <c r="E1433" s="28"/>
    </row>
    <row r="1434" spans="4:5">
      <c r="D1434" s="28"/>
      <c r="E1434" s="28"/>
    </row>
    <row r="1435" spans="4:5">
      <c r="D1435" s="28"/>
      <c r="E1435" s="28"/>
    </row>
    <row r="1436" spans="4:5">
      <c r="D1436" s="28"/>
      <c r="E1436" s="28"/>
    </row>
    <row r="1437" spans="4:5">
      <c r="D1437" s="28"/>
      <c r="E1437" s="28"/>
    </row>
    <row r="1438" spans="4:5">
      <c r="D1438" s="28"/>
      <c r="E1438" s="28"/>
    </row>
    <row r="1439" spans="4:5">
      <c r="D1439" s="28"/>
      <c r="E1439" s="28"/>
    </row>
    <row r="1440" spans="4:5">
      <c r="D1440" s="28"/>
      <c r="E1440" s="28"/>
    </row>
    <row r="1441" spans="4:5">
      <c r="D1441" s="28"/>
      <c r="E1441" s="28"/>
    </row>
    <row r="1442" spans="4:5">
      <c r="D1442" s="28"/>
      <c r="E1442" s="28"/>
    </row>
    <row r="1443" spans="4:5">
      <c r="D1443" s="28"/>
      <c r="E1443" s="28"/>
    </row>
    <row r="1444" spans="4:5">
      <c r="D1444" s="28"/>
      <c r="E1444" s="28"/>
    </row>
    <row r="1445" spans="4:5">
      <c r="D1445" s="28"/>
      <c r="E1445" s="28"/>
    </row>
    <row r="1446" spans="4:5">
      <c r="D1446" s="28"/>
      <c r="E1446" s="28"/>
    </row>
    <row r="1447" spans="4:5">
      <c r="D1447" s="28"/>
      <c r="E1447" s="28"/>
    </row>
    <row r="1448" spans="4:5">
      <c r="D1448" s="28"/>
      <c r="E1448" s="28"/>
    </row>
    <row r="1449" spans="4:5">
      <c r="D1449" s="28"/>
      <c r="E1449" s="28"/>
    </row>
    <row r="1450" spans="4:5">
      <c r="D1450" s="28"/>
      <c r="E1450" s="28"/>
    </row>
    <row r="1451" spans="4:5">
      <c r="D1451" s="28"/>
      <c r="E1451" s="28"/>
    </row>
    <row r="1452" spans="4:5">
      <c r="D1452" s="28"/>
      <c r="E1452" s="28"/>
    </row>
    <row r="1453" spans="4:5">
      <c r="D1453" s="28"/>
      <c r="E1453" s="28"/>
    </row>
    <row r="1454" spans="4:5">
      <c r="D1454" s="28"/>
      <c r="E1454" s="28"/>
    </row>
    <row r="1455" spans="4:5">
      <c r="D1455" s="28"/>
      <c r="E1455" s="28"/>
    </row>
    <row r="1456" spans="4:5">
      <c r="D1456" s="28"/>
      <c r="E1456" s="28"/>
    </row>
    <row r="1457" spans="4:5">
      <c r="D1457" s="28"/>
      <c r="E1457" s="28"/>
    </row>
    <row r="1458" spans="4:5">
      <c r="D1458" s="28"/>
      <c r="E1458" s="28"/>
    </row>
    <row r="1459" spans="4:5">
      <c r="D1459" s="28"/>
      <c r="E1459" s="28"/>
    </row>
    <row r="1460" spans="4:5">
      <c r="D1460" s="28"/>
      <c r="E1460" s="28"/>
    </row>
    <row r="1461" spans="4:5">
      <c r="D1461" s="28"/>
      <c r="E1461" s="28"/>
    </row>
    <row r="1462" spans="4:5">
      <c r="D1462" s="28"/>
      <c r="E1462" s="28"/>
    </row>
    <row r="1463" spans="4:5">
      <c r="D1463" s="28"/>
      <c r="E1463" s="28"/>
    </row>
    <row r="1464" spans="4:5">
      <c r="D1464" s="28"/>
      <c r="E1464" s="28"/>
    </row>
    <row r="1465" spans="4:5">
      <c r="D1465" s="28"/>
      <c r="E1465" s="28"/>
    </row>
    <row r="1466" spans="4:5">
      <c r="D1466" s="28"/>
      <c r="E1466" s="28"/>
    </row>
    <row r="1467" spans="4:5">
      <c r="D1467" s="28"/>
      <c r="E1467" s="28"/>
    </row>
    <row r="1468" spans="4:5">
      <c r="D1468" s="28"/>
      <c r="E1468" s="28"/>
    </row>
    <row r="1469" spans="4:5">
      <c r="D1469" s="28"/>
      <c r="E1469" s="28"/>
    </row>
    <row r="1470" spans="4:5">
      <c r="D1470" s="28"/>
      <c r="E1470" s="28"/>
    </row>
    <row r="1471" spans="4:5">
      <c r="D1471" s="28"/>
      <c r="E1471" s="28"/>
    </row>
    <row r="1472" spans="4:5">
      <c r="D1472" s="28"/>
      <c r="E1472" s="28"/>
    </row>
    <row r="1473" spans="4:5">
      <c r="D1473" s="28"/>
      <c r="E1473" s="28"/>
    </row>
    <row r="1474" spans="4:5">
      <c r="D1474" s="28"/>
      <c r="E1474" s="28"/>
    </row>
    <row r="1475" spans="4:5">
      <c r="D1475" s="28"/>
      <c r="E1475" s="28"/>
    </row>
    <row r="1476" spans="4:5">
      <c r="D1476" s="28"/>
      <c r="E1476" s="28"/>
    </row>
    <row r="1477" spans="4:5">
      <c r="D1477" s="28"/>
      <c r="E1477" s="28"/>
    </row>
    <row r="1478" spans="4:5">
      <c r="D1478" s="28"/>
      <c r="E1478" s="28"/>
    </row>
    <row r="1479" spans="4:5">
      <c r="D1479" s="28"/>
      <c r="E1479" s="28"/>
    </row>
    <row r="1480" spans="4:5">
      <c r="D1480" s="28"/>
      <c r="E1480" s="28"/>
    </row>
    <row r="1481" spans="4:5">
      <c r="D1481" s="28"/>
      <c r="E1481" s="28"/>
    </row>
    <row r="1482" spans="4:5">
      <c r="D1482" s="28"/>
      <c r="E1482" s="28"/>
    </row>
    <row r="1483" spans="4:5">
      <c r="D1483" s="28"/>
      <c r="E1483" s="28"/>
    </row>
    <row r="1484" spans="4:5">
      <c r="D1484" s="28"/>
      <c r="E1484" s="28"/>
    </row>
    <row r="1485" spans="4:5">
      <c r="D1485" s="28"/>
      <c r="E1485" s="28"/>
    </row>
    <row r="1486" spans="4:5">
      <c r="D1486" s="28"/>
      <c r="E1486" s="28"/>
    </row>
    <row r="1487" spans="4:5">
      <c r="D1487" s="28"/>
      <c r="E1487" s="28"/>
    </row>
    <row r="1488" spans="4:5">
      <c r="D1488" s="28"/>
      <c r="E1488" s="28"/>
    </row>
    <row r="1489" spans="4:5">
      <c r="D1489" s="28"/>
      <c r="E1489" s="28"/>
    </row>
    <row r="1490" spans="4:5">
      <c r="D1490" s="28"/>
      <c r="E1490" s="28"/>
    </row>
    <row r="1491" spans="4:5">
      <c r="D1491" s="28"/>
      <c r="E1491" s="28"/>
    </row>
    <row r="1492" spans="4:5">
      <c r="D1492" s="28"/>
      <c r="E1492" s="28"/>
    </row>
    <row r="1493" spans="4:5">
      <c r="D1493" s="28"/>
      <c r="E1493" s="28"/>
    </row>
    <row r="1494" spans="4:5">
      <c r="D1494" s="28"/>
      <c r="E1494" s="28"/>
    </row>
    <row r="1495" spans="4:5">
      <c r="D1495" s="28"/>
      <c r="E1495" s="28"/>
    </row>
    <row r="1496" spans="4:5">
      <c r="D1496" s="28"/>
      <c r="E1496" s="28"/>
    </row>
    <row r="1497" spans="4:5">
      <c r="D1497" s="28"/>
      <c r="E1497" s="28"/>
    </row>
    <row r="1498" spans="4:5">
      <c r="D1498" s="28"/>
      <c r="E1498" s="28"/>
    </row>
    <row r="1499" spans="4:5">
      <c r="D1499" s="28"/>
      <c r="E1499" s="28"/>
    </row>
    <row r="1500" spans="4:5">
      <c r="D1500" s="28"/>
      <c r="E1500" s="28"/>
    </row>
    <row r="1501" spans="4:5">
      <c r="D1501" s="28"/>
      <c r="E1501" s="28"/>
    </row>
    <row r="1502" spans="4:5">
      <c r="D1502" s="28"/>
      <c r="E1502" s="28"/>
    </row>
    <row r="1503" spans="4:5">
      <c r="D1503" s="28"/>
      <c r="E1503" s="28"/>
    </row>
    <row r="1504" spans="4:5">
      <c r="D1504" s="28"/>
      <c r="E1504" s="28"/>
    </row>
    <row r="1505" spans="4:5">
      <c r="D1505" s="28"/>
      <c r="E1505" s="28"/>
    </row>
    <row r="1506" spans="4:5">
      <c r="D1506" s="28"/>
      <c r="E1506" s="28"/>
    </row>
    <row r="1507" spans="4:5">
      <c r="D1507" s="28"/>
      <c r="E1507" s="28"/>
    </row>
    <row r="1508" spans="4:5">
      <c r="D1508" s="28"/>
      <c r="E1508" s="28"/>
    </row>
    <row r="1509" spans="4:5">
      <c r="D1509" s="28"/>
      <c r="E1509" s="28"/>
    </row>
    <row r="1510" spans="4:5">
      <c r="D1510" s="28"/>
      <c r="E1510" s="28"/>
    </row>
    <row r="1511" spans="4:5">
      <c r="D1511" s="28"/>
      <c r="E1511" s="28"/>
    </row>
    <row r="1512" spans="4:5">
      <c r="D1512" s="28"/>
      <c r="E1512" s="28"/>
    </row>
    <row r="1513" spans="4:5">
      <c r="D1513" s="28"/>
      <c r="E1513" s="28"/>
    </row>
    <row r="1514" spans="4:5">
      <c r="D1514" s="28"/>
      <c r="E1514" s="28"/>
    </row>
    <row r="1515" spans="4:5">
      <c r="D1515" s="28"/>
      <c r="E1515" s="28"/>
    </row>
    <row r="1516" spans="4:5">
      <c r="D1516" s="28"/>
      <c r="E1516" s="28"/>
    </row>
    <row r="1517" spans="4:5">
      <c r="D1517" s="28"/>
      <c r="E1517" s="28"/>
    </row>
    <row r="1518" spans="4:5">
      <c r="D1518" s="28"/>
      <c r="E1518" s="28"/>
    </row>
    <row r="1519" spans="4:5">
      <c r="D1519" s="28"/>
      <c r="E1519" s="28"/>
    </row>
    <row r="1520" spans="4:5">
      <c r="D1520" s="28"/>
      <c r="E1520" s="28"/>
    </row>
    <row r="1521" spans="4:5">
      <c r="D1521" s="28"/>
      <c r="E1521" s="28"/>
    </row>
    <row r="1522" spans="4:5">
      <c r="D1522" s="28"/>
      <c r="E1522" s="28"/>
    </row>
    <row r="1523" spans="4:5">
      <c r="D1523" s="28"/>
      <c r="E1523" s="28"/>
    </row>
    <row r="1524" spans="4:5">
      <c r="D1524" s="28"/>
      <c r="E1524" s="28"/>
    </row>
    <row r="1525" spans="4:5">
      <c r="D1525" s="28"/>
      <c r="E1525" s="28"/>
    </row>
    <row r="1526" spans="4:5">
      <c r="D1526" s="28"/>
      <c r="E1526" s="28"/>
    </row>
    <row r="1527" spans="4:5">
      <c r="D1527" s="28"/>
      <c r="E1527" s="28"/>
    </row>
    <row r="1528" spans="4:5">
      <c r="D1528" s="28"/>
      <c r="E1528" s="28"/>
    </row>
    <row r="1529" spans="4:5">
      <c r="D1529" s="28"/>
      <c r="E1529" s="28"/>
    </row>
    <row r="1530" spans="4:5">
      <c r="D1530" s="28"/>
      <c r="E1530" s="28"/>
    </row>
    <row r="1531" spans="4:5">
      <c r="D1531" s="28"/>
      <c r="E1531" s="28"/>
    </row>
    <row r="1532" spans="4:5">
      <c r="D1532" s="28"/>
      <c r="E1532" s="28"/>
    </row>
    <row r="1533" spans="4:5">
      <c r="D1533" s="28"/>
      <c r="E1533" s="28"/>
    </row>
    <row r="1534" spans="4:5">
      <c r="D1534" s="28"/>
      <c r="E1534" s="28"/>
    </row>
    <row r="1535" spans="4:5">
      <c r="D1535" s="28"/>
      <c r="E1535" s="28"/>
    </row>
    <row r="1536" spans="4:5">
      <c r="D1536" s="28"/>
      <c r="E1536" s="28"/>
    </row>
    <row r="1537" spans="4:5">
      <c r="D1537" s="28"/>
      <c r="E1537" s="28"/>
    </row>
    <row r="1538" spans="4:5">
      <c r="D1538" s="28"/>
      <c r="E1538" s="28"/>
    </row>
    <row r="1539" spans="4:5">
      <c r="D1539" s="28"/>
      <c r="E1539" s="28"/>
    </row>
    <row r="1540" spans="4:5">
      <c r="D1540" s="28"/>
      <c r="E1540" s="28"/>
    </row>
    <row r="1541" spans="4:5">
      <c r="D1541" s="28"/>
      <c r="E1541" s="28"/>
    </row>
    <row r="1542" spans="4:5">
      <c r="D1542" s="28"/>
      <c r="E1542" s="28"/>
    </row>
    <row r="1543" spans="4:5">
      <c r="D1543" s="28"/>
      <c r="E1543" s="28"/>
    </row>
    <row r="1544" spans="4:5">
      <c r="D1544" s="28"/>
      <c r="E1544" s="28"/>
    </row>
    <row r="1545" spans="4:5">
      <c r="D1545" s="28"/>
      <c r="E1545" s="28"/>
    </row>
    <row r="1546" spans="4:5">
      <c r="D1546" s="28"/>
      <c r="E1546" s="28"/>
    </row>
    <row r="1547" spans="4:5">
      <c r="D1547" s="28"/>
      <c r="E1547" s="28"/>
    </row>
    <row r="1548" spans="4:5">
      <c r="D1548" s="28"/>
      <c r="E1548" s="28"/>
    </row>
    <row r="1549" spans="4:5">
      <c r="D1549" s="28"/>
      <c r="E1549" s="28"/>
    </row>
    <row r="1550" spans="4:5">
      <c r="D1550" s="28"/>
      <c r="E1550" s="28"/>
    </row>
    <row r="1551" spans="4:5">
      <c r="D1551" s="28"/>
      <c r="E1551" s="28"/>
    </row>
    <row r="1552" spans="4:5">
      <c r="D1552" s="28"/>
      <c r="E1552" s="28"/>
    </row>
    <row r="1553" spans="4:5">
      <c r="D1553" s="28"/>
      <c r="E1553" s="28"/>
    </row>
    <row r="1554" spans="4:5">
      <c r="D1554" s="28"/>
      <c r="E1554" s="28"/>
    </row>
    <row r="1555" spans="4:5">
      <c r="D1555" s="28"/>
      <c r="E1555" s="28"/>
    </row>
    <row r="1556" spans="4:5">
      <c r="D1556" s="28"/>
      <c r="E1556" s="28"/>
    </row>
    <row r="1557" spans="4:5">
      <c r="D1557" s="28"/>
      <c r="E1557" s="28"/>
    </row>
    <row r="1558" spans="4:5">
      <c r="D1558" s="28"/>
      <c r="E1558" s="28"/>
    </row>
    <row r="1559" spans="4:5">
      <c r="D1559" s="28"/>
      <c r="E1559" s="28"/>
    </row>
    <row r="1560" spans="4:5">
      <c r="D1560" s="28"/>
      <c r="E1560" s="28"/>
    </row>
    <row r="1561" spans="4:5">
      <c r="D1561" s="28"/>
      <c r="E1561" s="28"/>
    </row>
    <row r="1562" spans="4:5">
      <c r="D1562" s="28"/>
      <c r="E1562" s="28"/>
    </row>
    <row r="1563" spans="4:5">
      <c r="D1563" s="28"/>
      <c r="E1563" s="28"/>
    </row>
    <row r="1564" spans="4:5">
      <c r="D1564" s="28"/>
      <c r="E1564" s="28"/>
    </row>
    <row r="1565" spans="4:5">
      <c r="D1565" s="28"/>
      <c r="E1565" s="28"/>
    </row>
    <row r="1566" spans="4:5">
      <c r="D1566" s="28"/>
      <c r="E1566" s="28"/>
    </row>
    <row r="1567" spans="4:5">
      <c r="D1567" s="28"/>
      <c r="E1567" s="28"/>
    </row>
    <row r="1568" spans="4:5">
      <c r="D1568" s="28"/>
      <c r="E1568" s="28"/>
    </row>
    <row r="1569" spans="4:5">
      <c r="D1569" s="28"/>
      <c r="E1569" s="28"/>
    </row>
    <row r="1570" spans="4:5">
      <c r="D1570" s="28"/>
      <c r="E1570" s="28"/>
    </row>
    <row r="1571" spans="4:5">
      <c r="D1571" s="28"/>
      <c r="E1571" s="28"/>
    </row>
    <row r="1572" spans="4:5">
      <c r="D1572" s="28"/>
      <c r="E1572" s="28"/>
    </row>
    <row r="1573" spans="4:5">
      <c r="D1573" s="28"/>
      <c r="E1573" s="28"/>
    </row>
    <row r="1574" spans="4:5">
      <c r="D1574" s="28"/>
      <c r="E1574" s="28"/>
    </row>
    <row r="1575" spans="4:5">
      <c r="D1575" s="28"/>
      <c r="E1575" s="28"/>
    </row>
    <row r="1576" spans="4:5">
      <c r="D1576" s="28"/>
      <c r="E1576" s="28"/>
    </row>
    <row r="1577" spans="4:5">
      <c r="D1577" s="28"/>
      <c r="E1577" s="28"/>
    </row>
    <row r="1578" spans="4:5">
      <c r="D1578" s="28"/>
      <c r="E1578" s="28"/>
    </row>
    <row r="1579" spans="4:5">
      <c r="D1579" s="28"/>
      <c r="E1579" s="28"/>
    </row>
    <row r="1580" spans="4:5">
      <c r="D1580" s="28"/>
      <c r="E1580" s="28"/>
    </row>
    <row r="1581" spans="4:5">
      <c r="D1581" s="28"/>
      <c r="E1581" s="28"/>
    </row>
    <row r="1582" spans="4:5">
      <c r="D1582" s="28"/>
      <c r="E1582" s="28"/>
    </row>
    <row r="1583" spans="4:5">
      <c r="D1583" s="28"/>
      <c r="E1583" s="28"/>
    </row>
    <row r="1584" spans="4:5">
      <c r="D1584" s="28"/>
      <c r="E1584" s="28"/>
    </row>
    <row r="1585" spans="4:5">
      <c r="D1585" s="28"/>
      <c r="E1585" s="28"/>
    </row>
    <row r="1586" spans="4:5">
      <c r="D1586" s="28"/>
      <c r="E1586" s="28"/>
    </row>
    <row r="1587" spans="4:5">
      <c r="D1587" s="28"/>
      <c r="E1587" s="28"/>
    </row>
    <row r="1588" spans="4:5">
      <c r="D1588" s="28"/>
      <c r="E1588" s="28"/>
    </row>
    <row r="1589" spans="4:5">
      <c r="D1589" s="28"/>
      <c r="E1589" s="28"/>
    </row>
    <row r="1590" spans="4:5">
      <c r="D1590" s="28"/>
      <c r="E1590" s="28"/>
    </row>
    <row r="1591" spans="4:5">
      <c r="D1591" s="28"/>
      <c r="E1591" s="28"/>
    </row>
    <row r="1592" spans="4:5">
      <c r="D1592" s="28"/>
      <c r="E1592" s="28"/>
    </row>
    <row r="1593" spans="4:5">
      <c r="D1593" s="28"/>
      <c r="E1593" s="28"/>
    </row>
    <row r="1594" spans="4:5">
      <c r="D1594" s="28"/>
      <c r="E1594" s="28"/>
    </row>
    <row r="1595" spans="4:5">
      <c r="D1595" s="28"/>
      <c r="E1595" s="28"/>
    </row>
    <row r="1596" spans="4:5">
      <c r="D1596" s="28"/>
      <c r="E1596" s="28"/>
    </row>
    <row r="1597" spans="4:5">
      <c r="D1597" s="28"/>
      <c r="E1597" s="28"/>
    </row>
    <row r="1598" spans="4:5">
      <c r="D1598" s="28"/>
      <c r="E1598" s="28"/>
    </row>
    <row r="1599" spans="4:5">
      <c r="D1599" s="28"/>
      <c r="E1599" s="28"/>
    </row>
    <row r="1600" spans="4:5">
      <c r="D1600" s="28"/>
      <c r="E1600" s="28"/>
    </row>
    <row r="1601" spans="4:5">
      <c r="D1601" s="28"/>
      <c r="E1601" s="28"/>
    </row>
    <row r="1602" spans="4:5">
      <c r="D1602" s="28"/>
      <c r="E1602" s="28"/>
    </row>
    <row r="1603" spans="4:5">
      <c r="D1603" s="28"/>
      <c r="E1603" s="28"/>
    </row>
    <row r="1604" spans="4:5">
      <c r="D1604" s="28"/>
      <c r="E1604" s="28"/>
    </row>
    <row r="1605" spans="4:5">
      <c r="D1605" s="28"/>
      <c r="E1605" s="28"/>
    </row>
    <row r="1606" spans="4:5">
      <c r="D1606" s="28"/>
      <c r="E1606" s="28"/>
    </row>
    <row r="1607" spans="4:5">
      <c r="D1607" s="28"/>
      <c r="E1607" s="28"/>
    </row>
    <row r="1608" spans="4:5">
      <c r="D1608" s="28"/>
      <c r="E1608" s="28"/>
    </row>
    <row r="1609" spans="4:5">
      <c r="D1609" s="28"/>
      <c r="E1609" s="28"/>
    </row>
    <row r="1610" spans="4:5">
      <c r="D1610" s="28"/>
      <c r="E1610" s="28"/>
    </row>
    <row r="1611" spans="4:5">
      <c r="D1611" s="28"/>
      <c r="E1611" s="28"/>
    </row>
    <row r="1612" spans="4:5">
      <c r="D1612" s="28"/>
      <c r="E1612" s="28"/>
    </row>
    <row r="1613" spans="4:5">
      <c r="D1613" s="28"/>
      <c r="E1613" s="28"/>
    </row>
    <row r="1614" spans="4:5">
      <c r="D1614" s="28"/>
      <c r="E1614" s="28"/>
    </row>
    <row r="1615" spans="4:5">
      <c r="D1615" s="28"/>
      <c r="E1615" s="28"/>
    </row>
    <row r="1616" spans="4:5">
      <c r="D1616" s="28"/>
      <c r="E1616" s="28"/>
    </row>
    <row r="1617" spans="4:5">
      <c r="D1617" s="28"/>
      <c r="E1617" s="28"/>
    </row>
    <row r="1618" spans="4:5">
      <c r="D1618" s="28"/>
      <c r="E1618" s="28"/>
    </row>
    <row r="1619" spans="4:5">
      <c r="D1619" s="28"/>
      <c r="E1619" s="28"/>
    </row>
    <row r="1620" spans="4:5">
      <c r="D1620" s="28"/>
      <c r="E1620" s="28"/>
    </row>
    <row r="1621" spans="4:5">
      <c r="D1621" s="28"/>
      <c r="E1621" s="28"/>
    </row>
    <row r="1622" spans="4:5">
      <c r="D1622" s="28"/>
      <c r="E1622" s="28"/>
    </row>
    <row r="1623" spans="4:5">
      <c r="D1623" s="28"/>
      <c r="E1623" s="28"/>
    </row>
    <row r="1624" spans="4:5">
      <c r="D1624" s="28"/>
      <c r="E1624" s="28"/>
    </row>
    <row r="1625" spans="4:5">
      <c r="D1625" s="28"/>
      <c r="E1625" s="28"/>
    </row>
    <row r="1626" spans="4:5">
      <c r="D1626" s="28"/>
      <c r="E1626" s="28"/>
    </row>
    <row r="1627" spans="4:5">
      <c r="D1627" s="28"/>
      <c r="E1627" s="28"/>
    </row>
    <row r="1628" spans="4:5">
      <c r="D1628" s="28"/>
      <c r="E1628" s="28"/>
    </row>
    <row r="1629" spans="4:5">
      <c r="D1629" s="28"/>
      <c r="E1629" s="28"/>
    </row>
    <row r="1630" spans="4:5">
      <c r="D1630" s="28"/>
      <c r="E1630" s="28"/>
    </row>
    <row r="1631" spans="4:5">
      <c r="D1631" s="28"/>
      <c r="E1631" s="28"/>
    </row>
    <row r="1632" spans="4:5">
      <c r="D1632" s="28"/>
      <c r="E1632" s="28"/>
    </row>
    <row r="1633" spans="4:5">
      <c r="D1633" s="28"/>
      <c r="E1633" s="28"/>
    </row>
    <row r="1634" spans="4:5">
      <c r="D1634" s="28"/>
      <c r="E1634" s="28"/>
    </row>
    <row r="1635" spans="4:5">
      <c r="D1635" s="28"/>
      <c r="E1635" s="28"/>
    </row>
    <row r="1636" spans="4:5">
      <c r="D1636" s="28"/>
      <c r="E1636" s="28"/>
    </row>
    <row r="1637" spans="4:5">
      <c r="D1637" s="28"/>
      <c r="E1637" s="28"/>
    </row>
    <row r="1638" spans="4:5">
      <c r="D1638" s="28"/>
      <c r="E1638" s="28"/>
    </row>
    <row r="1639" spans="4:5">
      <c r="D1639" s="28"/>
      <c r="E1639" s="28"/>
    </row>
    <row r="1640" spans="4:5">
      <c r="D1640" s="28"/>
      <c r="E1640" s="28"/>
    </row>
    <row r="1641" spans="4:5">
      <c r="D1641" s="28"/>
      <c r="E1641" s="28"/>
    </row>
    <row r="1642" spans="4:5">
      <c r="D1642" s="28"/>
      <c r="E1642" s="28"/>
    </row>
    <row r="1643" spans="4:5">
      <c r="D1643" s="28"/>
      <c r="E1643" s="28"/>
    </row>
    <row r="1644" spans="4:5">
      <c r="D1644" s="28"/>
      <c r="E1644" s="28"/>
    </row>
    <row r="1645" spans="4:5">
      <c r="D1645" s="28"/>
      <c r="E1645" s="28"/>
    </row>
    <row r="1646" spans="4:5">
      <c r="D1646" s="28"/>
      <c r="E1646" s="28"/>
    </row>
    <row r="1647" spans="4:5">
      <c r="D1647" s="28"/>
      <c r="E1647" s="28"/>
    </row>
    <row r="1648" spans="4:5">
      <c r="D1648" s="28"/>
      <c r="E1648" s="28"/>
    </row>
    <row r="1649" spans="4:5">
      <c r="D1649" s="28"/>
      <c r="E1649" s="28"/>
    </row>
    <row r="1650" spans="4:5">
      <c r="D1650" s="28"/>
      <c r="E1650" s="28"/>
    </row>
    <row r="1651" spans="4:5">
      <c r="D1651" s="28"/>
      <c r="E1651" s="28"/>
    </row>
    <row r="1652" spans="4:5">
      <c r="D1652" s="28"/>
      <c r="E1652" s="28"/>
    </row>
    <row r="1653" spans="4:5">
      <c r="D1653" s="28"/>
      <c r="E1653" s="28"/>
    </row>
    <row r="1654" spans="4:5">
      <c r="D1654" s="28"/>
      <c r="E1654" s="28"/>
    </row>
    <row r="1655" spans="4:5">
      <c r="D1655" s="28"/>
      <c r="E1655" s="28"/>
    </row>
    <row r="1656" spans="4:5">
      <c r="D1656" s="28"/>
      <c r="E1656" s="28"/>
    </row>
    <row r="1657" spans="4:5">
      <c r="D1657" s="28"/>
      <c r="E1657" s="28"/>
    </row>
    <row r="1658" spans="4:5">
      <c r="D1658" s="28"/>
      <c r="E1658" s="28"/>
    </row>
    <row r="1659" spans="4:5">
      <c r="D1659" s="28"/>
      <c r="E1659" s="28"/>
    </row>
    <row r="1660" spans="4:5">
      <c r="D1660" s="28"/>
      <c r="E1660" s="28"/>
    </row>
    <row r="1661" spans="4:5">
      <c r="D1661" s="28"/>
      <c r="E1661" s="28"/>
    </row>
    <row r="1662" spans="4:5">
      <c r="D1662" s="28"/>
      <c r="E1662" s="28"/>
    </row>
    <row r="1663" spans="4:5">
      <c r="D1663" s="28"/>
      <c r="E1663" s="28"/>
    </row>
    <row r="1664" spans="4:5">
      <c r="D1664" s="28"/>
      <c r="E1664" s="28"/>
    </row>
    <row r="1665" spans="4:5">
      <c r="D1665" s="28"/>
      <c r="E1665" s="28"/>
    </row>
    <row r="1666" spans="4:5">
      <c r="D1666" s="28"/>
      <c r="E1666" s="28"/>
    </row>
    <row r="1667" spans="4:5">
      <c r="D1667" s="28"/>
      <c r="E1667" s="28"/>
    </row>
    <row r="1668" spans="4:5">
      <c r="D1668" s="28"/>
      <c r="E1668" s="28"/>
    </row>
    <row r="1669" spans="4:5">
      <c r="D1669" s="28"/>
      <c r="E1669" s="28"/>
    </row>
    <row r="1670" spans="4:5">
      <c r="D1670" s="28"/>
      <c r="E1670" s="28"/>
    </row>
    <row r="1671" spans="4:5">
      <c r="D1671" s="28"/>
      <c r="E1671" s="28"/>
    </row>
    <row r="1672" spans="4:5">
      <c r="D1672" s="28"/>
      <c r="E1672" s="28"/>
    </row>
    <row r="1673" spans="4:5">
      <c r="D1673" s="28"/>
      <c r="E1673" s="28"/>
    </row>
    <row r="1674" spans="4:5">
      <c r="D1674" s="28"/>
      <c r="E1674" s="28"/>
    </row>
    <row r="1675" spans="4:5">
      <c r="D1675" s="28"/>
      <c r="E1675" s="28"/>
    </row>
    <row r="1676" spans="4:5">
      <c r="D1676" s="28"/>
      <c r="E1676" s="28"/>
    </row>
    <row r="1677" spans="4:5">
      <c r="D1677" s="28"/>
      <c r="E1677" s="28"/>
    </row>
    <row r="1678" spans="4:5">
      <c r="D1678" s="28"/>
      <c r="E1678" s="28"/>
    </row>
    <row r="1679" spans="4:5">
      <c r="D1679" s="28"/>
      <c r="E1679" s="28"/>
    </row>
    <row r="1680" spans="4:5">
      <c r="D1680" s="28"/>
      <c r="E1680" s="28"/>
    </row>
    <row r="1681" spans="4:5">
      <c r="D1681" s="28"/>
      <c r="E1681" s="28"/>
    </row>
    <row r="1682" spans="4:5">
      <c r="D1682" s="28"/>
      <c r="E1682" s="28"/>
    </row>
    <row r="1683" spans="4:5">
      <c r="D1683" s="28"/>
      <c r="E1683" s="28"/>
    </row>
    <row r="1684" spans="4:5">
      <c r="D1684" s="28"/>
      <c r="E1684" s="28"/>
    </row>
    <row r="1685" spans="4:5">
      <c r="D1685" s="28"/>
      <c r="E1685" s="28"/>
    </row>
    <row r="1686" spans="4:5">
      <c r="D1686" s="28"/>
      <c r="E1686" s="28"/>
    </row>
    <row r="1687" spans="4:5">
      <c r="D1687" s="28"/>
      <c r="E1687" s="28"/>
    </row>
    <row r="1688" spans="4:5">
      <c r="D1688" s="28"/>
      <c r="E1688" s="28"/>
    </row>
    <row r="1689" spans="4:5">
      <c r="D1689" s="28"/>
      <c r="E1689" s="28"/>
    </row>
    <row r="1690" spans="4:5">
      <c r="D1690" s="28"/>
      <c r="E1690" s="28"/>
    </row>
    <row r="1691" spans="4:5">
      <c r="D1691" s="28"/>
      <c r="E1691" s="28"/>
    </row>
    <row r="1692" spans="4:5">
      <c r="D1692" s="28"/>
      <c r="E1692" s="28"/>
    </row>
    <row r="1693" spans="4:5">
      <c r="D1693" s="28"/>
      <c r="E1693" s="28"/>
    </row>
    <row r="1694" spans="4:5">
      <c r="D1694" s="28"/>
      <c r="E1694" s="28"/>
    </row>
    <row r="1695" spans="4:5">
      <c r="D1695" s="28"/>
      <c r="E1695" s="28"/>
    </row>
    <row r="1696" spans="4:5">
      <c r="D1696" s="28"/>
      <c r="E1696" s="28"/>
    </row>
    <row r="1697" spans="4:5">
      <c r="D1697" s="28"/>
      <c r="E1697" s="28"/>
    </row>
    <row r="1698" spans="4:5">
      <c r="D1698" s="28"/>
      <c r="E1698" s="28"/>
    </row>
    <row r="1699" spans="4:5">
      <c r="D1699" s="28"/>
      <c r="E1699" s="28"/>
    </row>
    <row r="1700" spans="4:5">
      <c r="D1700" s="28"/>
      <c r="E1700" s="28"/>
    </row>
    <row r="1701" spans="4:5">
      <c r="D1701" s="28"/>
      <c r="E1701" s="28"/>
    </row>
    <row r="1702" spans="4:5">
      <c r="D1702" s="28"/>
      <c r="E1702" s="28"/>
    </row>
    <row r="1703" spans="4:5">
      <c r="D1703" s="28"/>
      <c r="E1703" s="28"/>
    </row>
    <row r="1704" spans="4:5">
      <c r="D1704" s="28"/>
      <c r="E1704" s="28"/>
    </row>
    <row r="1705" spans="4:5">
      <c r="D1705" s="28"/>
      <c r="E1705" s="28"/>
    </row>
    <row r="1706" spans="4:5">
      <c r="D1706" s="28"/>
      <c r="E1706" s="28"/>
    </row>
    <row r="1707" spans="4:5">
      <c r="D1707" s="28"/>
      <c r="E1707" s="28"/>
    </row>
    <row r="1708" spans="4:5">
      <c r="D1708" s="28"/>
      <c r="E1708" s="28"/>
    </row>
    <row r="1709" spans="4:5">
      <c r="D1709" s="28"/>
      <c r="E1709" s="28"/>
    </row>
    <row r="1710" spans="4:5">
      <c r="D1710" s="28"/>
      <c r="E1710" s="28"/>
    </row>
    <row r="1711" spans="4:5">
      <c r="D1711" s="28"/>
      <c r="E1711" s="28"/>
    </row>
    <row r="1712" spans="4:5">
      <c r="D1712" s="28"/>
      <c r="E1712" s="28"/>
    </row>
    <row r="1713" spans="4:5">
      <c r="D1713" s="28"/>
      <c r="E1713" s="28"/>
    </row>
    <row r="1714" spans="4:5">
      <c r="D1714" s="28"/>
      <c r="E1714" s="28"/>
    </row>
    <row r="1715" spans="4:5">
      <c r="D1715" s="28"/>
      <c r="E1715" s="28"/>
    </row>
    <row r="1716" spans="4:5">
      <c r="D1716" s="28"/>
      <c r="E1716" s="28"/>
    </row>
    <row r="1717" spans="4:5">
      <c r="D1717" s="28"/>
      <c r="E1717" s="28"/>
    </row>
    <row r="1718" spans="4:5">
      <c r="D1718" s="28"/>
      <c r="E1718" s="28"/>
    </row>
    <row r="1719" spans="4:5">
      <c r="D1719" s="28"/>
      <c r="E1719" s="28"/>
    </row>
    <row r="1720" spans="4:5">
      <c r="D1720" s="28"/>
      <c r="E1720" s="28"/>
    </row>
    <row r="1721" spans="4:5">
      <c r="D1721" s="28"/>
      <c r="E1721" s="28"/>
    </row>
    <row r="1722" spans="4:5">
      <c r="D1722" s="28"/>
      <c r="E1722" s="28"/>
    </row>
    <row r="1723" spans="4:5">
      <c r="D1723" s="28"/>
      <c r="E1723" s="28"/>
    </row>
    <row r="1724" spans="4:5">
      <c r="D1724" s="28"/>
      <c r="E1724" s="28"/>
    </row>
    <row r="1725" spans="4:5">
      <c r="D1725" s="28"/>
      <c r="E1725" s="28"/>
    </row>
    <row r="1726" spans="4:5">
      <c r="D1726" s="28"/>
      <c r="E1726" s="28"/>
    </row>
    <row r="1727" spans="4:5">
      <c r="D1727" s="28"/>
      <c r="E1727" s="28"/>
    </row>
    <row r="1728" spans="4:5">
      <c r="D1728" s="28"/>
      <c r="E1728" s="28"/>
    </row>
    <row r="1729" spans="4:5">
      <c r="D1729" s="28"/>
      <c r="E1729" s="28"/>
    </row>
    <row r="1730" spans="4:5">
      <c r="D1730" s="28"/>
      <c r="E1730" s="28"/>
    </row>
    <row r="1731" spans="4:5">
      <c r="D1731" s="28"/>
      <c r="E1731" s="28"/>
    </row>
    <row r="1732" spans="4:5">
      <c r="D1732" s="28"/>
      <c r="E1732" s="28"/>
    </row>
    <row r="1733" spans="4:5">
      <c r="D1733" s="28"/>
      <c r="E1733" s="28"/>
    </row>
    <row r="1734" spans="4:5">
      <c r="D1734" s="28"/>
      <c r="E1734" s="28"/>
    </row>
    <row r="1735" spans="4:5">
      <c r="D1735" s="28"/>
      <c r="E1735" s="28"/>
    </row>
    <row r="1736" spans="4:5">
      <c r="D1736" s="28"/>
      <c r="E1736" s="28"/>
    </row>
    <row r="1737" spans="4:5">
      <c r="D1737" s="28"/>
      <c r="E1737" s="28"/>
    </row>
    <row r="1738" spans="4:5">
      <c r="D1738" s="28"/>
      <c r="E1738" s="28"/>
    </row>
    <row r="1739" spans="4:5">
      <c r="D1739" s="28"/>
      <c r="E1739" s="28"/>
    </row>
    <row r="1740" spans="4:5">
      <c r="D1740" s="28"/>
      <c r="E1740" s="28"/>
    </row>
    <row r="1741" spans="4:5">
      <c r="D1741" s="28"/>
      <c r="E1741" s="28"/>
    </row>
    <row r="1742" spans="4:5">
      <c r="D1742" s="28"/>
      <c r="E1742" s="28"/>
    </row>
    <row r="1743" spans="4:5">
      <c r="D1743" s="28"/>
      <c r="E1743" s="28"/>
    </row>
    <row r="1744" spans="4:5">
      <c r="D1744" s="28"/>
      <c r="E1744" s="28"/>
    </row>
    <row r="1745" spans="4:5">
      <c r="D1745" s="28"/>
      <c r="E1745" s="28"/>
    </row>
    <row r="1746" spans="4:5">
      <c r="D1746" s="28"/>
      <c r="E1746" s="28"/>
    </row>
    <row r="1747" spans="4:5">
      <c r="D1747" s="28"/>
      <c r="E1747" s="28"/>
    </row>
    <row r="1748" spans="4:5">
      <c r="D1748" s="28"/>
      <c r="E1748" s="28"/>
    </row>
    <row r="1749" spans="4:5">
      <c r="D1749" s="28"/>
      <c r="E1749" s="28"/>
    </row>
    <row r="1750" spans="4:5">
      <c r="D1750" s="28"/>
      <c r="E1750" s="28"/>
    </row>
    <row r="1751" spans="4:5">
      <c r="D1751" s="28"/>
      <c r="E1751" s="28"/>
    </row>
    <row r="1752" spans="4:5">
      <c r="D1752" s="28"/>
      <c r="E1752" s="28"/>
    </row>
    <row r="1753" spans="4:5">
      <c r="D1753" s="28"/>
      <c r="E1753" s="28"/>
    </row>
    <row r="1754" spans="4:5">
      <c r="D1754" s="28"/>
      <c r="E1754" s="28"/>
    </row>
    <row r="1755" spans="4:5">
      <c r="D1755" s="28"/>
      <c r="E1755" s="28"/>
    </row>
    <row r="1756" spans="4:5">
      <c r="D1756" s="28"/>
      <c r="E1756" s="28"/>
    </row>
    <row r="1757" spans="4:5">
      <c r="D1757" s="28"/>
      <c r="E1757" s="28"/>
    </row>
    <row r="1758" spans="4:5">
      <c r="D1758" s="28"/>
      <c r="E1758" s="28"/>
    </row>
    <row r="1759" spans="4:5">
      <c r="D1759" s="28"/>
      <c r="E1759" s="28"/>
    </row>
    <row r="1760" spans="4:5">
      <c r="D1760" s="28"/>
      <c r="E1760" s="28"/>
    </row>
    <row r="1761" spans="4:5">
      <c r="D1761" s="28"/>
      <c r="E1761" s="28"/>
    </row>
    <row r="1762" spans="4:5">
      <c r="D1762" s="28"/>
      <c r="E1762" s="28"/>
    </row>
    <row r="1763" spans="4:5">
      <c r="D1763" s="28"/>
      <c r="E1763" s="28"/>
    </row>
    <row r="1764" spans="4:5">
      <c r="D1764" s="28"/>
      <c r="E1764" s="28"/>
    </row>
    <row r="1765" spans="4:5">
      <c r="D1765" s="28"/>
      <c r="E1765" s="28"/>
    </row>
    <row r="1766" spans="4:5">
      <c r="D1766" s="28"/>
      <c r="E1766" s="28"/>
    </row>
    <row r="1767" spans="4:5">
      <c r="D1767" s="28"/>
      <c r="E1767" s="28"/>
    </row>
    <row r="1768" spans="4:5">
      <c r="D1768" s="28"/>
      <c r="E1768" s="28"/>
    </row>
    <row r="1769" spans="4:5">
      <c r="D1769" s="28"/>
      <c r="E1769" s="28"/>
    </row>
    <row r="1770" spans="4:5">
      <c r="D1770" s="28"/>
      <c r="E1770" s="28"/>
    </row>
    <row r="1771" spans="4:5">
      <c r="D1771" s="28"/>
      <c r="E1771" s="28"/>
    </row>
    <row r="1772" spans="4:5">
      <c r="D1772" s="28"/>
      <c r="E1772" s="28"/>
    </row>
    <row r="1773" spans="4:5">
      <c r="D1773" s="28"/>
      <c r="E1773" s="28"/>
    </row>
    <row r="1774" spans="4:5">
      <c r="D1774" s="28"/>
      <c r="E1774" s="28"/>
    </row>
    <row r="1775" spans="4:5">
      <c r="D1775" s="28"/>
      <c r="E1775" s="28"/>
    </row>
    <row r="1776" spans="4:5">
      <c r="D1776" s="28"/>
      <c r="E1776" s="28"/>
    </row>
    <row r="1777" spans="4:5">
      <c r="D1777" s="28"/>
      <c r="E1777" s="28"/>
    </row>
    <row r="1778" spans="4:5">
      <c r="D1778" s="28"/>
      <c r="E1778" s="28"/>
    </row>
    <row r="1779" spans="4:5">
      <c r="D1779" s="28"/>
      <c r="E1779" s="28"/>
    </row>
    <row r="1780" spans="4:5">
      <c r="D1780" s="28"/>
      <c r="E1780" s="28"/>
    </row>
    <row r="1781" spans="4:5">
      <c r="D1781" s="28"/>
      <c r="E1781" s="28"/>
    </row>
    <row r="1782" spans="4:5">
      <c r="D1782" s="28"/>
      <c r="E1782" s="28"/>
    </row>
    <row r="1783" spans="4:5">
      <c r="D1783" s="28"/>
      <c r="E1783" s="28"/>
    </row>
    <row r="1784" spans="4:5">
      <c r="D1784" s="28"/>
      <c r="E1784" s="28"/>
    </row>
    <row r="1785" spans="4:5">
      <c r="D1785" s="28"/>
      <c r="E1785" s="28"/>
    </row>
    <row r="1786" spans="4:5">
      <c r="D1786" s="28"/>
      <c r="E1786" s="28"/>
    </row>
    <row r="1787" spans="4:5">
      <c r="D1787" s="28"/>
      <c r="E1787" s="28"/>
    </row>
    <row r="1788" spans="4:5">
      <c r="D1788" s="28"/>
      <c r="E1788" s="28"/>
    </row>
    <row r="1789" spans="4:5">
      <c r="D1789" s="28"/>
      <c r="E1789" s="28"/>
    </row>
    <row r="1790" spans="4:5">
      <c r="D1790" s="28"/>
      <c r="E1790" s="28"/>
    </row>
    <row r="1791" spans="4:5">
      <c r="D1791" s="28"/>
      <c r="E1791" s="28"/>
    </row>
    <row r="1792" spans="4:5">
      <c r="D1792" s="28"/>
      <c r="E1792" s="28"/>
    </row>
    <row r="1793" spans="4:5">
      <c r="D1793" s="28"/>
      <c r="E1793" s="28"/>
    </row>
    <row r="1794" spans="4:5">
      <c r="D1794" s="28"/>
      <c r="E1794" s="28"/>
    </row>
    <row r="1795" spans="4:5">
      <c r="D1795" s="28"/>
      <c r="E1795" s="28"/>
    </row>
    <row r="1796" spans="4:5">
      <c r="D1796" s="28"/>
      <c r="E1796" s="28"/>
    </row>
    <row r="1797" spans="4:5">
      <c r="D1797" s="28"/>
      <c r="E1797" s="28"/>
    </row>
    <row r="1798" spans="4:5">
      <c r="D1798" s="28"/>
      <c r="E1798" s="28"/>
    </row>
    <row r="1799" spans="4:5">
      <c r="D1799" s="28"/>
      <c r="E1799" s="28"/>
    </row>
    <row r="1800" spans="4:5">
      <c r="D1800" s="28"/>
      <c r="E1800" s="28"/>
    </row>
    <row r="1801" spans="4:5">
      <c r="D1801" s="28"/>
      <c r="E1801" s="28"/>
    </row>
    <row r="1802" spans="4:5">
      <c r="D1802" s="28"/>
      <c r="E1802" s="28"/>
    </row>
    <row r="1803" spans="4:5">
      <c r="D1803" s="28"/>
      <c r="E1803" s="28"/>
    </row>
    <row r="1804" spans="4:5">
      <c r="D1804" s="28"/>
      <c r="E1804" s="28"/>
    </row>
    <row r="1805" spans="4:5">
      <c r="D1805" s="28"/>
      <c r="E1805" s="28"/>
    </row>
    <row r="1806" spans="4:5">
      <c r="D1806" s="28"/>
      <c r="E1806" s="28"/>
    </row>
    <row r="1807" spans="4:5">
      <c r="D1807" s="28"/>
      <c r="E1807" s="28"/>
    </row>
    <row r="1808" spans="4:5">
      <c r="D1808" s="28"/>
      <c r="E1808" s="28"/>
    </row>
    <row r="1809" spans="4:5">
      <c r="D1809" s="28"/>
      <c r="E1809" s="28"/>
    </row>
    <row r="1810" spans="4:5">
      <c r="D1810" s="28"/>
      <c r="E1810" s="28"/>
    </row>
    <row r="1811" spans="4:5">
      <c r="D1811" s="28"/>
      <c r="E1811" s="28"/>
    </row>
    <row r="1812" spans="4:5">
      <c r="D1812" s="28"/>
      <c r="E1812" s="28"/>
    </row>
    <row r="1813" spans="4:5">
      <c r="D1813" s="28"/>
      <c r="E1813" s="28"/>
    </row>
    <row r="1814" spans="4:5">
      <c r="D1814" s="28"/>
      <c r="E1814" s="28"/>
    </row>
    <row r="1815" spans="4:5">
      <c r="D1815" s="28"/>
      <c r="E1815" s="28"/>
    </row>
    <row r="1816" spans="4:5">
      <c r="D1816" s="28"/>
      <c r="E1816" s="28"/>
    </row>
    <row r="1817" spans="4:5">
      <c r="D1817" s="28"/>
      <c r="E1817" s="28"/>
    </row>
    <row r="1818" spans="4:5">
      <c r="D1818" s="28"/>
      <c r="E1818" s="28"/>
    </row>
    <row r="1819" spans="4:5">
      <c r="D1819" s="28"/>
      <c r="E1819" s="28"/>
    </row>
    <row r="1820" spans="4:5">
      <c r="D1820" s="28"/>
      <c r="E1820" s="28"/>
    </row>
    <row r="1821" spans="4:5">
      <c r="D1821" s="28"/>
      <c r="E1821" s="28"/>
    </row>
    <row r="1822" spans="4:5">
      <c r="D1822" s="28"/>
      <c r="E1822" s="28"/>
    </row>
    <row r="1823" spans="4:5">
      <c r="D1823" s="28"/>
      <c r="E1823" s="28"/>
    </row>
    <row r="1824" spans="4:5">
      <c r="D1824" s="28"/>
      <c r="E1824" s="28"/>
    </row>
    <row r="1825" spans="4:5">
      <c r="D1825" s="28"/>
      <c r="E1825" s="28"/>
    </row>
    <row r="1826" spans="4:5">
      <c r="D1826" s="28"/>
      <c r="E1826" s="28"/>
    </row>
    <row r="1827" spans="4:5">
      <c r="D1827" s="28"/>
      <c r="E1827" s="28"/>
    </row>
    <row r="1828" spans="4:5">
      <c r="D1828" s="28"/>
      <c r="E1828" s="28"/>
    </row>
    <row r="1829" spans="4:5">
      <c r="D1829" s="28"/>
      <c r="E1829" s="28"/>
    </row>
    <row r="1830" spans="4:5">
      <c r="D1830" s="28"/>
      <c r="E1830" s="28"/>
    </row>
    <row r="1831" spans="4:5">
      <c r="D1831" s="28"/>
      <c r="E1831" s="28"/>
    </row>
    <row r="1832" spans="4:5">
      <c r="D1832" s="28"/>
      <c r="E1832" s="28"/>
    </row>
    <row r="1833" spans="4:5">
      <c r="D1833" s="28"/>
      <c r="E1833" s="28"/>
    </row>
    <row r="1834" spans="4:5">
      <c r="D1834" s="28"/>
      <c r="E1834" s="28"/>
    </row>
    <row r="1835" spans="4:5">
      <c r="D1835" s="28"/>
      <c r="E1835" s="28"/>
    </row>
    <row r="1836" spans="4:5">
      <c r="D1836" s="28"/>
      <c r="E1836" s="28"/>
    </row>
    <row r="1837" spans="4:5">
      <c r="D1837" s="28"/>
      <c r="E1837" s="28"/>
    </row>
    <row r="1838" spans="4:5">
      <c r="D1838" s="28"/>
      <c r="E1838" s="28"/>
    </row>
    <row r="1839" spans="4:5">
      <c r="D1839" s="28"/>
      <c r="E1839" s="28"/>
    </row>
    <row r="1840" spans="4:5">
      <c r="D1840" s="28"/>
      <c r="E1840" s="28"/>
    </row>
    <row r="1841" spans="4:5">
      <c r="D1841" s="28"/>
      <c r="E1841" s="28"/>
    </row>
    <row r="1842" spans="4:5">
      <c r="D1842" s="28"/>
      <c r="E1842" s="28"/>
    </row>
    <row r="1843" spans="4:5">
      <c r="D1843" s="28"/>
      <c r="E1843" s="28"/>
    </row>
    <row r="1844" spans="4:5">
      <c r="D1844" s="28"/>
      <c r="E1844" s="28"/>
    </row>
    <row r="1845" spans="4:5">
      <c r="D1845" s="28"/>
      <c r="E1845" s="28"/>
    </row>
    <row r="1846" spans="4:5">
      <c r="D1846" s="28"/>
      <c r="E1846" s="28"/>
    </row>
    <row r="1847" spans="4:5">
      <c r="D1847" s="28"/>
      <c r="E1847" s="28"/>
    </row>
    <row r="1848" spans="4:5">
      <c r="D1848" s="28"/>
      <c r="E1848" s="28"/>
    </row>
    <row r="1849" spans="4:5">
      <c r="D1849" s="28"/>
      <c r="E1849" s="28"/>
    </row>
    <row r="1850" spans="4:5">
      <c r="D1850" s="28"/>
      <c r="E1850" s="28"/>
    </row>
    <row r="1851" spans="4:5">
      <c r="D1851" s="28"/>
      <c r="E1851" s="28"/>
    </row>
    <row r="1852" spans="4:5">
      <c r="D1852" s="28"/>
      <c r="E1852" s="28"/>
    </row>
    <row r="1853" spans="4:5">
      <c r="D1853" s="28"/>
      <c r="E1853" s="28"/>
    </row>
    <row r="1854" spans="4:5">
      <c r="D1854" s="28"/>
      <c r="E1854" s="28"/>
    </row>
    <row r="1855" spans="4:5">
      <c r="D1855" s="28"/>
      <c r="E1855" s="28"/>
    </row>
    <row r="1856" spans="4:5">
      <c r="D1856" s="28"/>
      <c r="E1856" s="28"/>
    </row>
    <row r="1857" spans="4:5">
      <c r="D1857" s="28"/>
      <c r="E1857" s="28"/>
    </row>
    <row r="1858" spans="4:5">
      <c r="D1858" s="28"/>
      <c r="E1858" s="28"/>
    </row>
    <row r="1859" spans="4:5">
      <c r="D1859" s="28"/>
      <c r="E1859" s="28"/>
    </row>
    <row r="1860" spans="4:5">
      <c r="D1860" s="28"/>
      <c r="E1860" s="28"/>
    </row>
    <row r="1861" spans="4:5">
      <c r="D1861" s="28"/>
      <c r="E1861" s="28"/>
    </row>
    <row r="1862" spans="4:5">
      <c r="D1862" s="28"/>
      <c r="E1862" s="28"/>
    </row>
    <row r="1863" spans="4:5">
      <c r="D1863" s="28"/>
      <c r="E1863" s="28"/>
    </row>
    <row r="1864" spans="4:5">
      <c r="D1864" s="28"/>
      <c r="E1864" s="28"/>
    </row>
    <row r="1865" spans="4:5">
      <c r="D1865" s="28"/>
      <c r="E1865" s="28"/>
    </row>
    <row r="1866" spans="4:5">
      <c r="D1866" s="28"/>
      <c r="E1866" s="28"/>
    </row>
    <row r="1867" spans="4:5">
      <c r="D1867" s="28"/>
      <c r="E1867" s="28"/>
    </row>
    <row r="1868" spans="4:5">
      <c r="D1868" s="28"/>
      <c r="E1868" s="28"/>
    </row>
    <row r="1869" spans="4:5">
      <c r="D1869" s="28"/>
      <c r="E1869" s="28"/>
    </row>
    <row r="1870" spans="4:5">
      <c r="D1870" s="28"/>
      <c r="E1870" s="28"/>
    </row>
    <row r="1871" spans="4:5">
      <c r="D1871" s="28"/>
      <c r="E1871" s="28"/>
    </row>
    <row r="1872" spans="4:5">
      <c r="D1872" s="28"/>
      <c r="E1872" s="28"/>
    </row>
    <row r="1873" spans="4:5">
      <c r="D1873" s="28"/>
      <c r="E1873" s="28"/>
    </row>
    <row r="1874" spans="4:5">
      <c r="D1874" s="28"/>
      <c r="E1874" s="28"/>
    </row>
    <row r="1875" spans="4:5">
      <c r="D1875" s="28"/>
      <c r="E1875" s="28"/>
    </row>
    <row r="1876" spans="4:5">
      <c r="D1876" s="28"/>
      <c r="E1876" s="28"/>
    </row>
    <row r="1877" spans="4:5">
      <c r="D1877" s="28"/>
      <c r="E1877" s="28"/>
    </row>
    <row r="1878" spans="4:5">
      <c r="D1878" s="28"/>
      <c r="E1878" s="28"/>
    </row>
    <row r="1879" spans="4:5">
      <c r="D1879" s="28"/>
      <c r="E1879" s="28"/>
    </row>
    <row r="1880" spans="4:5">
      <c r="D1880" s="28"/>
      <c r="E1880" s="28"/>
    </row>
    <row r="1881" spans="4:5">
      <c r="D1881" s="28"/>
      <c r="E1881" s="28"/>
    </row>
    <row r="1882" spans="4:5">
      <c r="D1882" s="28"/>
      <c r="E1882" s="28"/>
    </row>
    <row r="1883" spans="4:5">
      <c r="D1883" s="28"/>
      <c r="E1883" s="28"/>
    </row>
    <row r="1884" spans="4:5">
      <c r="D1884" s="28"/>
      <c r="E1884" s="28"/>
    </row>
    <row r="1885" spans="4:5">
      <c r="D1885" s="28"/>
      <c r="E1885" s="28"/>
    </row>
    <row r="1886" spans="4:5">
      <c r="D1886" s="28"/>
      <c r="E1886" s="28"/>
    </row>
    <row r="1887" spans="4:5">
      <c r="D1887" s="28"/>
      <c r="E1887" s="28"/>
    </row>
    <row r="1888" spans="4:5">
      <c r="D1888" s="28"/>
      <c r="E1888" s="28"/>
    </row>
    <row r="1889" spans="4:5">
      <c r="D1889" s="28"/>
      <c r="E1889" s="28"/>
    </row>
    <row r="1890" spans="4:5">
      <c r="D1890" s="28"/>
      <c r="E1890" s="28"/>
    </row>
    <row r="1891" spans="4:5">
      <c r="D1891" s="28"/>
      <c r="E1891" s="28"/>
    </row>
    <row r="1892" spans="4:5">
      <c r="D1892" s="28"/>
      <c r="E1892" s="28"/>
    </row>
    <row r="1893" spans="4:5">
      <c r="D1893" s="28"/>
      <c r="E1893" s="28"/>
    </row>
    <row r="1894" spans="4:5">
      <c r="D1894" s="28"/>
      <c r="E1894" s="28"/>
    </row>
    <row r="1895" spans="4:5">
      <c r="D1895" s="28"/>
      <c r="E1895" s="28"/>
    </row>
    <row r="1896" spans="4:5">
      <c r="D1896" s="28"/>
      <c r="E1896" s="28"/>
    </row>
    <row r="1897" spans="4:5">
      <c r="D1897" s="28"/>
      <c r="E1897" s="28"/>
    </row>
    <row r="1898" spans="4:5">
      <c r="D1898" s="28"/>
      <c r="E1898" s="28"/>
    </row>
    <row r="1899" spans="4:5">
      <c r="D1899" s="28"/>
      <c r="E1899" s="28"/>
    </row>
    <row r="1900" spans="4:5">
      <c r="D1900" s="28"/>
      <c r="E1900" s="28"/>
    </row>
    <row r="1901" spans="4:5">
      <c r="D1901" s="28"/>
      <c r="E1901" s="28"/>
    </row>
    <row r="1902" spans="4:5">
      <c r="D1902" s="28"/>
      <c r="E1902" s="28"/>
    </row>
    <row r="1903" spans="4:5">
      <c r="D1903" s="28"/>
      <c r="E1903" s="28"/>
    </row>
    <row r="1904" spans="4:5">
      <c r="D1904" s="28"/>
      <c r="E1904" s="28"/>
    </row>
    <row r="1905" spans="4:5">
      <c r="D1905" s="28"/>
      <c r="E1905" s="28"/>
    </row>
    <row r="1906" spans="4:5">
      <c r="D1906" s="28"/>
      <c r="E1906" s="28"/>
    </row>
    <row r="1907" spans="4:5">
      <c r="D1907" s="28"/>
      <c r="E1907" s="28"/>
    </row>
    <row r="1908" spans="4:5">
      <c r="D1908" s="28"/>
      <c r="E1908" s="28"/>
    </row>
    <row r="1909" spans="4:5">
      <c r="D1909" s="28"/>
      <c r="E1909" s="28"/>
    </row>
    <row r="1910" spans="4:5">
      <c r="D1910" s="28"/>
      <c r="E1910" s="28"/>
    </row>
    <row r="1911" spans="4:5">
      <c r="D1911" s="28"/>
      <c r="E1911" s="28"/>
    </row>
    <row r="1912" spans="4:5">
      <c r="D1912" s="28"/>
      <c r="E1912" s="28"/>
    </row>
    <row r="1913" spans="4:5">
      <c r="D1913" s="28"/>
      <c r="E1913" s="28"/>
    </row>
    <row r="1914" spans="4:5">
      <c r="D1914" s="28"/>
      <c r="E1914" s="28"/>
    </row>
    <row r="1915" spans="4:5">
      <c r="D1915" s="28"/>
      <c r="E1915" s="28"/>
    </row>
    <row r="1916" spans="4:5">
      <c r="D1916" s="28"/>
      <c r="E1916" s="28"/>
    </row>
    <row r="1917" spans="4:5">
      <c r="D1917" s="28"/>
      <c r="E1917" s="28"/>
    </row>
    <row r="1918" spans="4:5">
      <c r="D1918" s="28"/>
      <c r="E1918" s="28"/>
    </row>
    <row r="1919" spans="4:5">
      <c r="D1919" s="28"/>
      <c r="E1919" s="28"/>
    </row>
    <row r="1920" spans="4:5">
      <c r="D1920" s="28"/>
      <c r="E1920" s="28"/>
    </row>
    <row r="1921" spans="4:5">
      <c r="D1921" s="28"/>
      <c r="E1921" s="28"/>
    </row>
    <row r="1922" spans="4:5">
      <c r="D1922" s="28"/>
      <c r="E1922" s="28"/>
    </row>
    <row r="1923" spans="4:5">
      <c r="D1923" s="28"/>
      <c r="E1923" s="28"/>
    </row>
    <row r="1924" spans="4:5">
      <c r="D1924" s="28"/>
      <c r="E1924" s="28"/>
    </row>
    <row r="1925" spans="4:5">
      <c r="D1925" s="28"/>
      <c r="E1925" s="28"/>
    </row>
    <row r="1926" spans="4:5">
      <c r="D1926" s="28"/>
      <c r="E1926" s="28"/>
    </row>
    <row r="1927" spans="4:5">
      <c r="D1927" s="28"/>
      <c r="E1927" s="28"/>
    </row>
    <row r="1928" spans="4:5">
      <c r="D1928" s="28"/>
      <c r="E1928" s="28"/>
    </row>
    <row r="1929" spans="4:5">
      <c r="D1929" s="28"/>
      <c r="E1929" s="28"/>
    </row>
    <row r="1930" spans="4:5">
      <c r="D1930" s="28"/>
      <c r="E1930" s="28"/>
    </row>
    <row r="1931" spans="4:5">
      <c r="D1931" s="28"/>
      <c r="E1931" s="28"/>
    </row>
    <row r="1932" spans="4:5">
      <c r="D1932" s="28"/>
      <c r="E1932" s="28"/>
    </row>
    <row r="1933" spans="4:5">
      <c r="D1933" s="28"/>
      <c r="E1933" s="28"/>
    </row>
    <row r="1934" spans="4:5">
      <c r="D1934" s="28"/>
      <c r="E1934" s="28"/>
    </row>
    <row r="1935" spans="4:5">
      <c r="D1935" s="28"/>
      <c r="E1935" s="28"/>
    </row>
    <row r="1936" spans="4:5">
      <c r="D1936" s="28"/>
      <c r="E1936" s="28"/>
    </row>
    <row r="1937" spans="4:5">
      <c r="D1937" s="28"/>
      <c r="E1937" s="28"/>
    </row>
    <row r="1938" spans="4:5">
      <c r="D1938" s="28"/>
      <c r="E1938" s="28"/>
    </row>
    <row r="1939" spans="4:5">
      <c r="D1939" s="28"/>
      <c r="E1939" s="28"/>
    </row>
    <row r="1940" spans="4:5">
      <c r="D1940" s="28"/>
      <c r="E1940" s="28"/>
    </row>
    <row r="1941" spans="4:5">
      <c r="D1941" s="28"/>
      <c r="E1941" s="28"/>
    </row>
    <row r="1942" spans="4:5">
      <c r="D1942" s="28"/>
      <c r="E1942" s="28"/>
    </row>
    <row r="1943" spans="4:5">
      <c r="D1943" s="28"/>
      <c r="E1943" s="28"/>
    </row>
    <row r="1944" spans="4:5">
      <c r="D1944" s="28"/>
      <c r="E1944" s="28"/>
    </row>
    <row r="1945" spans="4:5">
      <c r="D1945" s="28"/>
      <c r="E1945" s="28"/>
    </row>
    <row r="1946" spans="4:5">
      <c r="D1946" s="28"/>
      <c r="E1946" s="28"/>
    </row>
    <row r="1947" spans="4:5">
      <c r="D1947" s="28"/>
      <c r="E1947" s="28"/>
    </row>
    <row r="1948" spans="4:5">
      <c r="D1948" s="28"/>
      <c r="E1948" s="28"/>
    </row>
    <row r="1949" spans="4:5">
      <c r="D1949" s="28"/>
      <c r="E1949" s="28"/>
    </row>
    <row r="1950" spans="4:5">
      <c r="D1950" s="28"/>
      <c r="E1950" s="28"/>
    </row>
    <row r="1951" spans="4:5">
      <c r="D1951" s="28"/>
      <c r="E1951" s="28"/>
    </row>
    <row r="1952" spans="4:5">
      <c r="D1952" s="28"/>
      <c r="E1952" s="28"/>
    </row>
    <row r="1953" spans="4:5">
      <c r="D1953" s="28"/>
      <c r="E1953" s="28"/>
    </row>
    <row r="1954" spans="4:5">
      <c r="D1954" s="28"/>
      <c r="E1954" s="28"/>
    </row>
    <row r="1955" spans="4:5">
      <c r="D1955" s="28"/>
      <c r="E1955" s="28"/>
    </row>
    <row r="1956" spans="4:5">
      <c r="D1956" s="28"/>
      <c r="E1956" s="28"/>
    </row>
    <row r="1957" spans="4:5">
      <c r="D1957" s="28"/>
      <c r="E1957" s="28"/>
    </row>
    <row r="1958" spans="4:5">
      <c r="D1958" s="28"/>
      <c r="E1958" s="28"/>
    </row>
    <row r="1959" spans="4:5">
      <c r="D1959" s="28"/>
      <c r="E1959" s="28"/>
    </row>
    <row r="1960" spans="4:5">
      <c r="D1960" s="28"/>
      <c r="E1960" s="28"/>
    </row>
    <row r="1961" spans="4:5">
      <c r="D1961" s="28"/>
      <c r="E1961" s="28"/>
    </row>
    <row r="1962" spans="4:5">
      <c r="D1962" s="28"/>
      <c r="E1962" s="28"/>
    </row>
    <row r="1963" spans="4:5">
      <c r="D1963" s="28"/>
      <c r="E1963" s="28"/>
    </row>
    <row r="1964" spans="4:5">
      <c r="D1964" s="28"/>
      <c r="E1964" s="28"/>
    </row>
    <row r="1965" spans="4:5">
      <c r="D1965" s="28"/>
      <c r="E1965" s="28"/>
    </row>
    <row r="1966" spans="4:5">
      <c r="D1966" s="28"/>
      <c r="E1966" s="28"/>
    </row>
    <row r="1967" spans="4:5">
      <c r="D1967" s="28"/>
      <c r="E1967" s="28"/>
    </row>
    <row r="1968" spans="4:5">
      <c r="D1968" s="28"/>
      <c r="E1968" s="28"/>
    </row>
    <row r="1969" spans="4:5">
      <c r="D1969" s="28"/>
      <c r="E1969" s="28"/>
    </row>
    <row r="1970" spans="4:5">
      <c r="D1970" s="28"/>
      <c r="E1970" s="28"/>
    </row>
    <row r="1971" spans="4:5">
      <c r="D1971" s="28"/>
      <c r="E1971" s="28"/>
    </row>
    <row r="1972" spans="4:5">
      <c r="D1972" s="28"/>
      <c r="E1972" s="28"/>
    </row>
    <row r="1973" spans="4:5">
      <c r="D1973" s="28"/>
      <c r="E1973" s="28"/>
    </row>
    <row r="1974" spans="4:5">
      <c r="D1974" s="28"/>
      <c r="E1974" s="28"/>
    </row>
    <row r="1975" spans="4:5">
      <c r="D1975" s="28"/>
      <c r="E1975" s="28"/>
    </row>
    <row r="1976" spans="4:5">
      <c r="D1976" s="28"/>
      <c r="E1976" s="28"/>
    </row>
    <row r="1977" spans="4:5">
      <c r="D1977" s="28"/>
      <c r="E1977" s="28"/>
    </row>
    <row r="1978" spans="4:5">
      <c r="D1978" s="28"/>
      <c r="E1978" s="28"/>
    </row>
    <row r="1979" spans="4:5">
      <c r="D1979" s="28"/>
      <c r="E1979" s="28"/>
    </row>
    <row r="1980" spans="4:5">
      <c r="D1980" s="28"/>
      <c r="E1980" s="28"/>
    </row>
    <row r="1981" spans="4:5">
      <c r="D1981" s="28"/>
      <c r="E1981" s="28"/>
    </row>
    <row r="1982" spans="4:5">
      <c r="D1982" s="28"/>
      <c r="E1982" s="28"/>
    </row>
    <row r="1983" spans="4:5">
      <c r="D1983" s="28"/>
      <c r="E1983" s="28"/>
    </row>
    <row r="1984" spans="4:5">
      <c r="D1984" s="28"/>
      <c r="E1984" s="28"/>
    </row>
    <row r="1985" spans="4:5">
      <c r="D1985" s="28"/>
      <c r="E1985" s="28"/>
    </row>
    <row r="1986" spans="4:5">
      <c r="D1986" s="28"/>
      <c r="E1986" s="28"/>
    </row>
    <row r="1987" spans="4:5">
      <c r="D1987" s="28"/>
      <c r="E1987" s="28"/>
    </row>
    <row r="1988" spans="4:5">
      <c r="D1988" s="28"/>
      <c r="E1988" s="28"/>
    </row>
    <row r="1989" spans="4:5">
      <c r="D1989" s="28"/>
      <c r="E1989" s="28"/>
    </row>
    <row r="1990" spans="4:5">
      <c r="D1990" s="28"/>
      <c r="E1990" s="28"/>
    </row>
    <row r="1991" spans="4:5">
      <c r="D1991" s="28"/>
      <c r="E1991" s="28"/>
    </row>
    <row r="1992" spans="4:5">
      <c r="D1992" s="28"/>
      <c r="E1992" s="28"/>
    </row>
    <row r="1993" spans="4:5">
      <c r="D1993" s="28"/>
      <c r="E1993" s="28"/>
    </row>
    <row r="1994" spans="4:5">
      <c r="D1994" s="28"/>
      <c r="E1994" s="28"/>
    </row>
    <row r="1995" spans="4:5">
      <c r="D1995" s="28"/>
      <c r="E1995" s="28"/>
    </row>
    <row r="1996" spans="4:5">
      <c r="D1996" s="28"/>
      <c r="E1996" s="28"/>
    </row>
    <row r="1997" spans="4:5">
      <c r="D1997" s="28"/>
      <c r="E1997" s="28"/>
    </row>
    <row r="1998" spans="4:5">
      <c r="D1998" s="28"/>
      <c r="E1998" s="28"/>
    </row>
    <row r="1999" spans="4:5">
      <c r="D1999" s="28"/>
      <c r="E1999" s="28"/>
    </row>
    <row r="2000" spans="4:5">
      <c r="D2000" s="28"/>
      <c r="E2000" s="28"/>
    </row>
    <row r="2001" spans="4:5">
      <c r="D2001" s="28"/>
      <c r="E2001" s="28"/>
    </row>
    <row r="2002" spans="4:5">
      <c r="D2002" s="28"/>
      <c r="E2002" s="28"/>
    </row>
    <row r="2003" spans="4:5">
      <c r="D2003" s="28"/>
      <c r="E2003" s="28"/>
    </row>
    <row r="2004" spans="4:5">
      <c r="D2004" s="28"/>
      <c r="E2004" s="28"/>
    </row>
    <row r="2005" spans="4:5">
      <c r="D2005" s="28"/>
      <c r="E2005" s="28"/>
    </row>
    <row r="2006" spans="4:5">
      <c r="D2006" s="28"/>
      <c r="E2006" s="28"/>
    </row>
    <row r="2007" spans="4:5">
      <c r="D2007" s="28"/>
      <c r="E2007" s="28"/>
    </row>
    <row r="2008" spans="4:5">
      <c r="D2008" s="28"/>
      <c r="E2008" s="28"/>
    </row>
    <row r="2009" spans="4:5">
      <c r="D2009" s="28"/>
      <c r="E2009" s="28"/>
    </row>
    <row r="2010" spans="4:5">
      <c r="D2010" s="28"/>
      <c r="E2010" s="28"/>
    </row>
    <row r="2011" spans="4:5">
      <c r="D2011" s="28"/>
      <c r="E2011" s="28"/>
    </row>
    <row r="2012" spans="4:5">
      <c r="D2012" s="28"/>
      <c r="E2012" s="28"/>
    </row>
    <row r="2013" spans="4:5">
      <c r="D2013" s="28"/>
      <c r="E2013" s="28"/>
    </row>
    <row r="2014" spans="4:5">
      <c r="D2014" s="28"/>
      <c r="E2014" s="28"/>
    </row>
    <row r="2015" spans="4:5">
      <c r="D2015" s="28"/>
      <c r="E2015" s="28"/>
    </row>
    <row r="2016" spans="4:5">
      <c r="D2016" s="28"/>
      <c r="E2016" s="28"/>
    </row>
    <row r="2017" spans="4:5">
      <c r="D2017" s="28"/>
      <c r="E2017" s="28"/>
    </row>
    <row r="2018" spans="4:5">
      <c r="D2018" s="28"/>
      <c r="E2018" s="28"/>
    </row>
    <row r="2019" spans="4:5">
      <c r="D2019" s="28"/>
      <c r="E2019" s="28"/>
    </row>
    <row r="2020" spans="4:5">
      <c r="D2020" s="28"/>
      <c r="E2020" s="28"/>
    </row>
    <row r="2021" spans="4:5">
      <c r="D2021" s="28"/>
      <c r="E2021" s="28"/>
    </row>
    <row r="2022" spans="4:5">
      <c r="D2022" s="28"/>
      <c r="E2022" s="28"/>
    </row>
    <row r="2023" spans="4:5">
      <c r="D2023" s="28"/>
      <c r="E2023" s="28"/>
    </row>
    <row r="2024" spans="4:5">
      <c r="D2024" s="28"/>
      <c r="E2024" s="28"/>
    </row>
    <row r="2025" spans="4:5">
      <c r="D2025" s="28"/>
      <c r="E2025" s="28"/>
    </row>
    <row r="2026" spans="4:5">
      <c r="D2026" s="28"/>
      <c r="E2026" s="28"/>
    </row>
    <row r="2027" spans="4:5">
      <c r="D2027" s="28"/>
      <c r="E2027" s="28"/>
    </row>
    <row r="2028" spans="4:5">
      <c r="D2028" s="28"/>
      <c r="E2028" s="28"/>
    </row>
    <row r="2029" spans="4:5">
      <c r="D2029" s="28"/>
      <c r="E2029" s="28"/>
    </row>
    <row r="2030" spans="4:5">
      <c r="D2030" s="28"/>
      <c r="E2030" s="28"/>
    </row>
    <row r="2031" spans="4:5">
      <c r="D2031" s="28"/>
      <c r="E2031" s="28"/>
    </row>
    <row r="2032" spans="4:5">
      <c r="D2032" s="28"/>
      <c r="E2032" s="28"/>
    </row>
    <row r="2033" spans="4:5">
      <c r="D2033" s="28"/>
      <c r="E2033" s="28"/>
    </row>
    <row r="2034" spans="4:5">
      <c r="D2034" s="28"/>
      <c r="E2034" s="28"/>
    </row>
    <row r="2035" spans="4:5">
      <c r="D2035" s="28"/>
      <c r="E2035" s="28"/>
    </row>
    <row r="2036" spans="4:5">
      <c r="D2036" s="28"/>
      <c r="E2036" s="28"/>
    </row>
    <row r="2037" spans="4:5">
      <c r="D2037" s="28"/>
      <c r="E2037" s="28"/>
    </row>
    <row r="2038" spans="4:5">
      <c r="D2038" s="28"/>
      <c r="E2038" s="28"/>
    </row>
    <row r="2039" spans="4:5">
      <c r="D2039" s="28"/>
      <c r="E2039" s="28"/>
    </row>
    <row r="2040" spans="4:5">
      <c r="D2040" s="28"/>
      <c r="E2040" s="28"/>
    </row>
    <row r="2041" spans="4:5">
      <c r="D2041" s="28"/>
      <c r="E2041" s="28"/>
    </row>
    <row r="2042" spans="4:5">
      <c r="D2042" s="28"/>
      <c r="E2042" s="28"/>
    </row>
    <row r="2043" spans="4:5">
      <c r="D2043" s="28"/>
      <c r="E2043" s="28"/>
    </row>
    <row r="2044" spans="4:5">
      <c r="D2044" s="28"/>
      <c r="E2044" s="28"/>
    </row>
    <row r="2045" spans="4:5">
      <c r="D2045" s="28"/>
      <c r="E2045" s="28"/>
    </row>
    <row r="2046" spans="4:5">
      <c r="D2046" s="28"/>
      <c r="E2046" s="28"/>
    </row>
    <row r="2047" spans="4:5">
      <c r="D2047" s="28"/>
      <c r="E2047" s="28"/>
    </row>
    <row r="2048" spans="4:5">
      <c r="D2048" s="28"/>
      <c r="E2048" s="28"/>
    </row>
    <row r="2049" spans="4:5">
      <c r="D2049" s="28"/>
      <c r="E2049" s="28"/>
    </row>
    <row r="2050" spans="4:5">
      <c r="D2050" s="28"/>
      <c r="E2050" s="28"/>
    </row>
    <row r="2051" spans="4:5">
      <c r="D2051" s="28"/>
      <c r="E2051" s="28"/>
    </row>
    <row r="2052" spans="4:5">
      <c r="D2052" s="28"/>
      <c r="E2052" s="28"/>
    </row>
    <row r="2053" spans="4:5">
      <c r="D2053" s="28"/>
      <c r="E2053" s="28"/>
    </row>
    <row r="2054" spans="4:5">
      <c r="D2054" s="28"/>
      <c r="E2054" s="28"/>
    </row>
    <row r="2055" spans="4:5">
      <c r="D2055" s="28"/>
      <c r="E2055" s="28"/>
    </row>
    <row r="2056" spans="4:5">
      <c r="D2056" s="28"/>
      <c r="E2056" s="28"/>
    </row>
    <row r="2057" spans="4:5">
      <c r="D2057" s="28"/>
      <c r="E2057" s="28"/>
    </row>
    <row r="2058" spans="4:5">
      <c r="D2058" s="28"/>
      <c r="E2058" s="28"/>
    </row>
    <row r="2059" spans="4:5">
      <c r="D2059" s="28"/>
      <c r="E2059" s="28"/>
    </row>
    <row r="2060" spans="4:5">
      <c r="D2060" s="28"/>
      <c r="E2060" s="28"/>
    </row>
    <row r="2061" spans="4:5">
      <c r="D2061" s="28"/>
      <c r="E2061" s="28"/>
    </row>
    <row r="2062" spans="4:5">
      <c r="D2062" s="28"/>
      <c r="E2062" s="28"/>
    </row>
    <row r="2063" spans="4:5">
      <c r="D2063" s="28"/>
      <c r="E2063" s="28"/>
    </row>
    <row r="2064" spans="4:5">
      <c r="D2064" s="28"/>
      <c r="E2064" s="28"/>
    </row>
    <row r="2065" spans="4:5">
      <c r="D2065" s="28"/>
      <c r="E2065" s="28"/>
    </row>
    <row r="2066" spans="4:5">
      <c r="D2066" s="28"/>
      <c r="E2066" s="28"/>
    </row>
    <row r="2067" spans="4:5">
      <c r="D2067" s="28"/>
      <c r="E2067" s="28"/>
    </row>
    <row r="2068" spans="4:5">
      <c r="D2068" s="28"/>
      <c r="E2068" s="28"/>
    </row>
    <row r="2069" spans="4:5">
      <c r="D2069" s="28"/>
      <c r="E2069" s="28"/>
    </row>
    <row r="2070" spans="4:5">
      <c r="D2070" s="28"/>
      <c r="E2070" s="28"/>
    </row>
    <row r="2071" spans="4:5">
      <c r="D2071" s="28"/>
      <c r="E2071" s="28"/>
    </row>
    <row r="2072" spans="4:5">
      <c r="D2072" s="28"/>
      <c r="E2072" s="28"/>
    </row>
    <row r="2073" spans="4:5">
      <c r="D2073" s="28"/>
      <c r="E2073" s="28"/>
    </row>
    <row r="2074" spans="4:5">
      <c r="D2074" s="28"/>
      <c r="E2074" s="28"/>
    </row>
    <row r="2075" spans="4:5">
      <c r="D2075" s="28"/>
      <c r="E2075" s="28"/>
    </row>
    <row r="2076" spans="4:5">
      <c r="D2076" s="28"/>
      <c r="E2076" s="28"/>
    </row>
    <row r="2077" spans="4:5">
      <c r="D2077" s="28"/>
      <c r="E2077" s="28"/>
    </row>
    <row r="2078" spans="4:5">
      <c r="D2078" s="28"/>
      <c r="E2078" s="28"/>
    </row>
    <row r="2079" spans="4:5">
      <c r="D2079" s="28"/>
      <c r="E2079" s="28"/>
    </row>
    <row r="2080" spans="4:5">
      <c r="D2080" s="28"/>
      <c r="E2080" s="28"/>
    </row>
    <row r="2081" spans="4:5">
      <c r="D2081" s="28"/>
      <c r="E2081" s="28"/>
    </row>
    <row r="2082" spans="4:5">
      <c r="D2082" s="28"/>
      <c r="E2082" s="28"/>
    </row>
    <row r="2083" spans="4:5">
      <c r="D2083" s="28"/>
      <c r="E2083" s="28"/>
    </row>
    <row r="2084" spans="4:5">
      <c r="D2084" s="28"/>
      <c r="E2084" s="28"/>
    </row>
    <row r="2085" spans="4:5">
      <c r="D2085" s="28"/>
      <c r="E2085" s="28"/>
    </row>
    <row r="2086" spans="4:5">
      <c r="D2086" s="28"/>
      <c r="E2086" s="28"/>
    </row>
    <row r="2087" spans="4:5">
      <c r="D2087" s="28"/>
      <c r="E2087" s="28"/>
    </row>
    <row r="2088" spans="4:5">
      <c r="D2088" s="28"/>
      <c r="E2088" s="28"/>
    </row>
    <row r="2089" spans="4:5">
      <c r="D2089" s="28"/>
      <c r="E2089" s="28"/>
    </row>
    <row r="2090" spans="4:5">
      <c r="D2090" s="28"/>
      <c r="E2090" s="28"/>
    </row>
    <row r="2091" spans="4:5">
      <c r="D2091" s="28"/>
      <c r="E2091" s="28"/>
    </row>
    <row r="2092" spans="4:5">
      <c r="D2092" s="28"/>
      <c r="E2092" s="28"/>
    </row>
    <row r="2093" spans="4:5">
      <c r="D2093" s="28"/>
      <c r="E2093" s="28"/>
    </row>
    <row r="2094" spans="4:5">
      <c r="D2094" s="28"/>
      <c r="E2094" s="28"/>
    </row>
    <row r="2095" spans="4:5">
      <c r="D2095" s="28"/>
      <c r="E2095" s="28"/>
    </row>
    <row r="2096" spans="4:5">
      <c r="D2096" s="28"/>
      <c r="E2096" s="28"/>
    </row>
    <row r="2097" spans="4:5">
      <c r="D2097" s="28"/>
      <c r="E2097" s="28"/>
    </row>
    <row r="2098" spans="4:5">
      <c r="D2098" s="28"/>
      <c r="E2098" s="28"/>
    </row>
    <row r="2099" spans="4:5">
      <c r="D2099" s="28"/>
      <c r="E2099" s="28"/>
    </row>
    <row r="2100" spans="4:5">
      <c r="D2100" s="28"/>
      <c r="E2100" s="28"/>
    </row>
    <row r="2101" spans="4:5">
      <c r="D2101" s="28"/>
      <c r="E2101" s="28"/>
    </row>
    <row r="2102" spans="4:5">
      <c r="D2102" s="28"/>
      <c r="E2102" s="28"/>
    </row>
    <row r="2103" spans="4:5">
      <c r="D2103" s="28"/>
      <c r="E2103" s="28"/>
    </row>
    <row r="2104" spans="4:5">
      <c r="D2104" s="28"/>
      <c r="E2104" s="28"/>
    </row>
    <row r="2105" spans="4:5">
      <c r="D2105" s="28"/>
      <c r="E2105" s="28"/>
    </row>
    <row r="2106" spans="4:5">
      <c r="D2106" s="28"/>
      <c r="E2106" s="28"/>
    </row>
    <row r="2107" spans="4:5">
      <c r="D2107" s="28"/>
      <c r="E2107" s="28"/>
    </row>
    <row r="2108" spans="4:5">
      <c r="D2108" s="28"/>
      <c r="E2108" s="28"/>
    </row>
    <row r="2109" spans="4:5">
      <c r="D2109" s="28"/>
      <c r="E2109" s="28"/>
    </row>
    <row r="2110" spans="4:5">
      <c r="D2110" s="28"/>
      <c r="E2110" s="28"/>
    </row>
    <row r="2111" spans="4:5">
      <c r="D2111" s="28"/>
      <c r="E2111" s="28"/>
    </row>
    <row r="2112" spans="4:5">
      <c r="D2112" s="28"/>
      <c r="E2112" s="28"/>
    </row>
    <row r="2113" spans="4:5">
      <c r="D2113" s="28"/>
      <c r="E2113" s="28"/>
    </row>
    <row r="2114" spans="4:5">
      <c r="D2114" s="28"/>
      <c r="E2114" s="28"/>
    </row>
    <row r="2115" spans="4:5">
      <c r="D2115" s="28"/>
      <c r="E2115" s="28"/>
    </row>
    <row r="2116" spans="4:5">
      <c r="D2116" s="28"/>
      <c r="E2116" s="28"/>
    </row>
    <row r="2117" spans="4:5">
      <c r="D2117" s="28"/>
      <c r="E2117" s="28"/>
    </row>
    <row r="2118" spans="4:5">
      <c r="D2118" s="28"/>
      <c r="E2118" s="28"/>
    </row>
    <row r="2119" spans="4:5">
      <c r="D2119" s="28"/>
      <c r="E2119" s="28"/>
    </row>
    <row r="2120" spans="4:5">
      <c r="D2120" s="28"/>
      <c r="E2120" s="28"/>
    </row>
    <row r="2121" spans="4:5">
      <c r="D2121" s="28"/>
      <c r="E2121" s="28"/>
    </row>
    <row r="2122" spans="4:5">
      <c r="D2122" s="28"/>
      <c r="E2122" s="28"/>
    </row>
    <row r="2123" spans="4:5">
      <c r="D2123" s="28"/>
      <c r="E2123" s="28"/>
    </row>
    <row r="2124" spans="4:5">
      <c r="D2124" s="28"/>
      <c r="E2124" s="28"/>
    </row>
    <row r="2125" spans="4:5">
      <c r="D2125" s="28"/>
      <c r="E2125" s="28"/>
    </row>
    <row r="2126" spans="4:5">
      <c r="D2126" s="28"/>
      <c r="E2126" s="28"/>
    </row>
    <row r="2127" spans="4:5">
      <c r="D2127" s="28"/>
      <c r="E2127" s="28"/>
    </row>
    <row r="2128" spans="4:5">
      <c r="D2128" s="28"/>
      <c r="E2128" s="28"/>
    </row>
    <row r="2129" spans="4:5">
      <c r="D2129" s="28"/>
      <c r="E2129" s="28"/>
    </row>
    <row r="2130" spans="4:5">
      <c r="D2130" s="28"/>
      <c r="E2130" s="28"/>
    </row>
    <row r="2131" spans="4:5">
      <c r="D2131" s="28"/>
      <c r="E2131" s="28"/>
    </row>
    <row r="2132" spans="4:5">
      <c r="D2132" s="28"/>
      <c r="E2132" s="28"/>
    </row>
    <row r="2133" spans="4:5">
      <c r="D2133" s="28"/>
      <c r="E2133" s="28"/>
    </row>
    <row r="2134" spans="4:5">
      <c r="D2134" s="28"/>
      <c r="E2134" s="28"/>
    </row>
    <row r="2135" spans="4:5">
      <c r="D2135" s="28"/>
      <c r="E2135" s="28"/>
    </row>
    <row r="2136" spans="4:5">
      <c r="D2136" s="28"/>
      <c r="E2136" s="28"/>
    </row>
    <row r="2137" spans="4:5">
      <c r="D2137" s="28"/>
      <c r="E2137" s="28"/>
    </row>
    <row r="2138" spans="4:5">
      <c r="D2138" s="28"/>
      <c r="E2138" s="28"/>
    </row>
    <row r="2139" spans="4:5">
      <c r="D2139" s="28"/>
      <c r="E2139" s="28"/>
    </row>
    <row r="2140" spans="4:5">
      <c r="D2140" s="28"/>
      <c r="E2140" s="28"/>
    </row>
    <row r="2141" spans="4:5">
      <c r="D2141" s="28"/>
      <c r="E2141" s="28"/>
    </row>
    <row r="2142" spans="4:5">
      <c r="D2142" s="28"/>
      <c r="E2142" s="28"/>
    </row>
    <row r="2143" spans="4:5">
      <c r="D2143" s="28"/>
      <c r="E2143" s="28"/>
    </row>
    <row r="2144" spans="4:5">
      <c r="D2144" s="28"/>
      <c r="E2144" s="28"/>
    </row>
    <row r="2145" spans="4:5">
      <c r="D2145" s="28"/>
      <c r="E2145" s="28"/>
    </row>
    <row r="2146" spans="4:5">
      <c r="D2146" s="28"/>
      <c r="E2146" s="28"/>
    </row>
    <row r="2147" spans="4:5">
      <c r="D2147" s="28"/>
      <c r="E2147" s="28"/>
    </row>
    <row r="2148" spans="4:5">
      <c r="D2148" s="28"/>
      <c r="E2148" s="28"/>
    </row>
    <row r="2149" spans="4:5">
      <c r="D2149" s="28"/>
      <c r="E2149" s="28"/>
    </row>
    <row r="2150" spans="4:5">
      <c r="D2150" s="28"/>
      <c r="E2150" s="28"/>
    </row>
    <row r="2151" spans="4:5">
      <c r="D2151" s="28"/>
      <c r="E2151" s="28"/>
    </row>
    <row r="2152" spans="4:5">
      <c r="D2152" s="28"/>
      <c r="E2152" s="28"/>
    </row>
    <row r="2153" spans="4:5">
      <c r="D2153" s="28"/>
      <c r="E2153" s="28"/>
    </row>
    <row r="2154" spans="4:5">
      <c r="D2154" s="28"/>
      <c r="E2154" s="28"/>
    </row>
    <row r="2155" spans="4:5">
      <c r="D2155" s="28"/>
      <c r="E2155" s="28"/>
    </row>
    <row r="2156" spans="4:5">
      <c r="D2156" s="28"/>
      <c r="E2156" s="28"/>
    </row>
    <row r="2157" spans="4:5">
      <c r="D2157" s="28"/>
      <c r="E2157" s="28"/>
    </row>
    <row r="2158" spans="4:5">
      <c r="D2158" s="28"/>
      <c r="E2158" s="28"/>
    </row>
    <row r="2159" spans="4:5">
      <c r="D2159" s="28"/>
      <c r="E2159" s="28"/>
    </row>
    <row r="2160" spans="4:5">
      <c r="D2160" s="28"/>
      <c r="E2160" s="28"/>
    </row>
    <row r="2161" spans="4:5">
      <c r="D2161" s="28"/>
      <c r="E2161" s="28"/>
    </row>
    <row r="2162" spans="4:5">
      <c r="D2162" s="28"/>
      <c r="E2162" s="28"/>
    </row>
    <row r="2163" spans="4:5">
      <c r="D2163" s="28"/>
      <c r="E2163" s="28"/>
    </row>
    <row r="2164" spans="4:5">
      <c r="D2164" s="28"/>
      <c r="E2164" s="28"/>
    </row>
    <row r="2165" spans="4:5">
      <c r="D2165" s="28"/>
      <c r="E2165" s="28"/>
    </row>
    <row r="2166" spans="4:5">
      <c r="D2166" s="28"/>
      <c r="E2166" s="28"/>
    </row>
    <row r="2167" spans="4:5">
      <c r="D2167" s="28"/>
      <c r="E2167" s="28"/>
    </row>
    <row r="2168" spans="4:5">
      <c r="D2168" s="28"/>
      <c r="E2168" s="28"/>
    </row>
    <row r="2169" spans="4:5">
      <c r="D2169" s="28"/>
      <c r="E2169" s="28"/>
    </row>
    <row r="2170" spans="4:5">
      <c r="D2170" s="28"/>
      <c r="E2170" s="28"/>
    </row>
    <row r="2171" spans="4:5">
      <c r="D2171" s="28"/>
      <c r="E2171" s="28"/>
    </row>
    <row r="2172" spans="4:5">
      <c r="D2172" s="28"/>
      <c r="E2172" s="28"/>
    </row>
    <row r="2173" spans="4:5">
      <c r="D2173" s="28"/>
      <c r="E2173" s="28"/>
    </row>
    <row r="2174" spans="4:5">
      <c r="D2174" s="28"/>
      <c r="E2174" s="28"/>
    </row>
    <row r="2175" spans="4:5">
      <c r="D2175" s="28"/>
      <c r="E2175" s="28"/>
    </row>
    <row r="2176" spans="4:5">
      <c r="D2176" s="28"/>
      <c r="E2176" s="28"/>
    </row>
    <row r="2177" spans="4:5">
      <c r="D2177" s="28"/>
      <c r="E2177" s="28"/>
    </row>
    <row r="2178" spans="4:5">
      <c r="D2178" s="28"/>
      <c r="E2178" s="28"/>
    </row>
    <row r="2179" spans="4:5">
      <c r="D2179" s="28"/>
      <c r="E2179" s="28"/>
    </row>
    <row r="2180" spans="4:5">
      <c r="D2180" s="28"/>
      <c r="E2180" s="28"/>
    </row>
    <row r="2181" spans="4:5">
      <c r="D2181" s="28"/>
      <c r="E2181" s="28"/>
    </row>
    <row r="2182" spans="4:5">
      <c r="D2182" s="28"/>
      <c r="E2182" s="28"/>
    </row>
    <row r="2183" spans="4:5">
      <c r="D2183" s="28"/>
      <c r="E2183" s="28"/>
    </row>
    <row r="2184" spans="4:5">
      <c r="D2184" s="28"/>
      <c r="E2184" s="28"/>
    </row>
    <row r="2185" spans="4:5">
      <c r="D2185" s="28"/>
      <c r="E2185" s="28"/>
    </row>
    <row r="2186" spans="4:5">
      <c r="D2186" s="28"/>
      <c r="E2186" s="28"/>
    </row>
    <row r="2187" spans="4:5">
      <c r="D2187" s="28"/>
      <c r="E2187" s="28"/>
    </row>
  </sheetData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4"/>
  <dimension ref="B1:E2193"/>
  <sheetViews>
    <sheetView workbookViewId="0">
      <selection activeCell="H8" sqref="H8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ht="15.75" thickBot="1"/>
    <row r="2" spans="2:5" ht="21.75" thickTop="1">
      <c r="B2" s="367" t="s">
        <v>0</v>
      </c>
      <c r="C2" s="368"/>
      <c r="D2" s="368"/>
      <c r="E2" s="369"/>
    </row>
    <row r="3" spans="2:5" ht="15.75">
      <c r="B3" s="370"/>
      <c r="C3" s="187"/>
      <c r="D3" s="187"/>
      <c r="E3" s="371"/>
    </row>
    <row r="4" spans="2:5" ht="15.75">
      <c r="B4" s="372" t="s">
        <v>22</v>
      </c>
      <c r="C4" s="373"/>
      <c r="D4" s="373"/>
      <c r="E4" s="374"/>
    </row>
    <row r="5" spans="2:5" ht="15.75" thickBot="1">
      <c r="B5" s="375"/>
      <c r="C5" s="376"/>
      <c r="D5" s="376"/>
      <c r="E5" s="377"/>
    </row>
    <row r="6" spans="2:5" ht="15.75" thickTop="1">
      <c r="B6" s="378" t="s">
        <v>23</v>
      </c>
      <c r="C6" s="151" t="str">
        <f>CONTABILIDAD!C11</f>
        <v>CUENTAS POR COBRAR</v>
      </c>
      <c r="D6" s="379" t="s">
        <v>1</v>
      </c>
      <c r="E6" s="380" t="str">
        <f>CONTABILIDAD!B11</f>
        <v>1.1.03</v>
      </c>
    </row>
    <row r="7" spans="2:5">
      <c r="B7" s="381" t="s">
        <v>2</v>
      </c>
      <c r="C7" s="382">
        <f ca="1">NOW()</f>
        <v>40339.419375115744</v>
      </c>
      <c r="D7" s="382"/>
      <c r="E7" s="383"/>
    </row>
    <row r="8" spans="2:5" ht="15.75" thickBot="1">
      <c r="B8" s="384"/>
      <c r="C8" s="244"/>
      <c r="D8" s="244"/>
      <c r="E8" s="385"/>
    </row>
    <row r="9" spans="2:5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ht="17.25" thickTop="1" thickBot="1">
      <c r="B10" s="386"/>
      <c r="C10" s="387"/>
      <c r="D10" s="388"/>
      <c r="E10" s="388"/>
    </row>
    <row r="11" spans="2:5" ht="17.25" thickTop="1" thickBot="1">
      <c r="B11" s="386"/>
      <c r="C11" s="387"/>
      <c r="D11" s="388"/>
      <c r="E11" s="388"/>
    </row>
    <row r="12" spans="2:5" ht="17.25" thickTop="1" thickBot="1">
      <c r="B12" s="386" t="s">
        <v>157</v>
      </c>
      <c r="C12" s="387" t="s">
        <v>358</v>
      </c>
      <c r="D12" s="388">
        <v>1044</v>
      </c>
      <c r="E12" s="388"/>
    </row>
    <row r="13" spans="2:5" ht="17.25" thickTop="1" thickBot="1">
      <c r="B13" s="386" t="s">
        <v>325</v>
      </c>
      <c r="C13" s="387" t="s">
        <v>326</v>
      </c>
      <c r="D13" s="388"/>
      <c r="E13" s="388">
        <v>1438</v>
      </c>
    </row>
    <row r="14" spans="2:5" ht="17.25" thickTop="1" thickBot="1">
      <c r="B14" s="386" t="s">
        <v>323</v>
      </c>
      <c r="C14" s="387" t="s">
        <v>324</v>
      </c>
      <c r="D14" s="388">
        <v>1438</v>
      </c>
      <c r="E14" s="388"/>
    </row>
    <row r="15" spans="2:5" ht="17.25" thickTop="1" thickBot="1">
      <c r="B15" s="386" t="s">
        <v>276</v>
      </c>
      <c r="C15" s="387" t="s">
        <v>284</v>
      </c>
      <c r="D15" s="388"/>
      <c r="E15" s="388">
        <v>504</v>
      </c>
    </row>
    <row r="16" spans="2:5" ht="17.25" thickTop="1" thickBot="1">
      <c r="B16" s="386" t="s">
        <v>276</v>
      </c>
      <c r="C16" s="387" t="s">
        <v>281</v>
      </c>
      <c r="D16" s="388">
        <v>504</v>
      </c>
      <c r="E16" s="388"/>
    </row>
    <row r="17" spans="2:5" ht="17.25" thickTop="1" thickBot="1">
      <c r="B17" s="386" t="s">
        <v>263</v>
      </c>
      <c r="C17" s="387" t="s">
        <v>264</v>
      </c>
      <c r="D17" s="388">
        <v>430</v>
      </c>
      <c r="E17" s="388"/>
    </row>
    <row r="18" spans="2:5" ht="15.75" thickTop="1">
      <c r="B18" s="398"/>
      <c r="C18" s="231"/>
      <c r="D18" s="264"/>
      <c r="E18" s="264"/>
    </row>
    <row r="19" spans="2:5" ht="15.75" thickBot="1">
      <c r="B19" s="389"/>
      <c r="C19" s="390"/>
      <c r="D19" s="264"/>
      <c r="E19" s="264"/>
    </row>
    <row r="20" spans="2:5" ht="17.25" thickTop="1" thickBot="1">
      <c r="B20" s="389"/>
      <c r="C20" s="390"/>
      <c r="D20" s="391">
        <f>SUM(D10:D17)</f>
        <v>3416</v>
      </c>
      <c r="E20" s="392">
        <f>SUM(E10:E17)</f>
        <v>1942</v>
      </c>
    </row>
    <row r="21" spans="2:5" ht="18.75" thickTop="1" thickBot="1">
      <c r="B21" s="389"/>
      <c r="C21" s="393" t="s">
        <v>29</v>
      </c>
      <c r="D21" s="394">
        <f>IF(D20&gt;E20,D20-E20,"")</f>
        <v>1474</v>
      </c>
      <c r="E21" s="395" t="str">
        <f>IF(E20&gt;D20,E20-D20,"")</f>
        <v/>
      </c>
    </row>
    <row r="22" spans="2:5" ht="15.75" thickTop="1">
      <c r="D22" s="282"/>
      <c r="E22" s="282"/>
    </row>
    <row r="23" spans="2:5">
      <c r="D23" s="282"/>
      <c r="E23" s="282"/>
    </row>
    <row r="24" spans="2:5">
      <c r="D24" s="282"/>
      <c r="E24" s="282"/>
    </row>
    <row r="25" spans="2:5">
      <c r="D25" s="282"/>
      <c r="E25" s="282"/>
    </row>
    <row r="26" spans="2:5">
      <c r="D26" s="282"/>
      <c r="E26" s="282"/>
    </row>
    <row r="27" spans="2:5">
      <c r="D27" s="282"/>
      <c r="E27" s="282"/>
    </row>
    <row r="28" spans="2:5">
      <c r="D28" s="282"/>
      <c r="E28" s="282"/>
    </row>
    <row r="29" spans="2:5">
      <c r="D29" s="282"/>
      <c r="E29" s="282"/>
    </row>
    <row r="30" spans="2:5">
      <c r="D30" s="282"/>
      <c r="E30" s="282"/>
    </row>
    <row r="31" spans="2:5">
      <c r="D31" s="282"/>
      <c r="E31" s="282"/>
    </row>
    <row r="32" spans="2:5">
      <c r="D32" s="282"/>
      <c r="E32" s="282"/>
    </row>
    <row r="33" spans="4:5">
      <c r="D33" s="282"/>
      <c r="E33" s="282"/>
    </row>
    <row r="34" spans="4:5">
      <c r="D34" s="282"/>
      <c r="E34" s="282"/>
    </row>
    <row r="35" spans="4:5">
      <c r="D35" s="282"/>
      <c r="E35" s="282"/>
    </row>
    <row r="36" spans="4:5">
      <c r="D36" s="282"/>
      <c r="E36" s="282"/>
    </row>
    <row r="37" spans="4:5">
      <c r="D37" s="282"/>
      <c r="E37" s="282"/>
    </row>
    <row r="38" spans="4:5">
      <c r="D38" s="282"/>
      <c r="E38" s="282"/>
    </row>
    <row r="39" spans="4:5">
      <c r="D39" s="282"/>
      <c r="E39" s="282"/>
    </row>
    <row r="40" spans="4:5">
      <c r="D40" s="282"/>
      <c r="E40" s="282"/>
    </row>
    <row r="41" spans="4:5">
      <c r="D41" s="282"/>
      <c r="E41" s="282"/>
    </row>
    <row r="42" spans="4:5">
      <c r="D42" s="282"/>
      <c r="E42" s="282"/>
    </row>
    <row r="43" spans="4:5">
      <c r="D43" s="282"/>
      <c r="E43" s="282"/>
    </row>
    <row r="44" spans="4:5">
      <c r="D44" s="282"/>
      <c r="E44" s="282"/>
    </row>
    <row r="45" spans="4:5">
      <c r="D45" s="282"/>
      <c r="E45" s="282"/>
    </row>
    <row r="46" spans="4:5">
      <c r="D46" s="282"/>
      <c r="E46" s="282"/>
    </row>
    <row r="47" spans="4:5">
      <c r="D47" s="282"/>
      <c r="E47" s="282"/>
    </row>
    <row r="48" spans="4:5">
      <c r="D48" s="282"/>
      <c r="E48" s="282"/>
    </row>
    <row r="49" spans="4:5">
      <c r="D49" s="282"/>
      <c r="E49" s="282"/>
    </row>
    <row r="50" spans="4:5">
      <c r="D50" s="282"/>
      <c r="E50" s="282"/>
    </row>
    <row r="51" spans="4:5">
      <c r="D51" s="282"/>
      <c r="E51" s="282"/>
    </row>
    <row r="52" spans="4:5">
      <c r="D52" s="282"/>
      <c r="E52" s="282"/>
    </row>
    <row r="53" spans="4:5">
      <c r="D53" s="282"/>
      <c r="E53" s="282"/>
    </row>
    <row r="54" spans="4:5">
      <c r="D54" s="282"/>
      <c r="E54" s="282"/>
    </row>
    <row r="55" spans="4:5">
      <c r="D55" s="282"/>
      <c r="E55" s="282"/>
    </row>
    <row r="56" spans="4:5">
      <c r="D56" s="282"/>
      <c r="E56" s="282"/>
    </row>
    <row r="57" spans="4:5">
      <c r="D57" s="282"/>
      <c r="E57" s="282"/>
    </row>
    <row r="58" spans="4:5">
      <c r="D58" s="282"/>
      <c r="E58" s="282"/>
    </row>
    <row r="59" spans="4:5">
      <c r="D59" s="282"/>
      <c r="E59" s="282"/>
    </row>
    <row r="60" spans="4:5">
      <c r="D60" s="282"/>
      <c r="E60" s="282"/>
    </row>
    <row r="61" spans="4:5">
      <c r="D61" s="282"/>
      <c r="E61" s="282"/>
    </row>
    <row r="62" spans="4:5">
      <c r="D62" s="282"/>
      <c r="E62" s="282"/>
    </row>
    <row r="63" spans="4:5">
      <c r="D63" s="282"/>
      <c r="E63" s="282"/>
    </row>
    <row r="64" spans="4:5">
      <c r="D64" s="282"/>
      <c r="E64" s="282"/>
    </row>
    <row r="65" spans="4:5">
      <c r="D65" s="282"/>
      <c r="E65" s="282"/>
    </row>
    <row r="66" spans="4:5">
      <c r="D66" s="282"/>
      <c r="E66" s="282"/>
    </row>
    <row r="67" spans="4:5">
      <c r="D67" s="282"/>
      <c r="E67" s="282"/>
    </row>
    <row r="68" spans="4:5">
      <c r="D68" s="282"/>
      <c r="E68" s="282"/>
    </row>
    <row r="69" spans="4:5">
      <c r="D69" s="282"/>
      <c r="E69" s="282"/>
    </row>
    <row r="70" spans="4:5">
      <c r="D70" s="282"/>
      <c r="E70" s="282"/>
    </row>
    <row r="71" spans="4:5">
      <c r="D71" s="282"/>
      <c r="E71" s="282"/>
    </row>
    <row r="72" spans="4:5">
      <c r="D72" s="282"/>
      <c r="E72" s="282"/>
    </row>
    <row r="73" spans="4:5">
      <c r="D73" s="282"/>
      <c r="E73" s="282"/>
    </row>
    <row r="74" spans="4:5">
      <c r="D74" s="282"/>
      <c r="E74" s="282"/>
    </row>
    <row r="75" spans="4:5">
      <c r="D75" s="282"/>
      <c r="E75" s="282"/>
    </row>
    <row r="76" spans="4:5">
      <c r="D76" s="282"/>
      <c r="E76" s="282"/>
    </row>
    <row r="77" spans="4:5">
      <c r="D77" s="282"/>
      <c r="E77" s="282"/>
    </row>
    <row r="78" spans="4:5">
      <c r="D78" s="282"/>
      <c r="E78" s="282"/>
    </row>
    <row r="79" spans="4:5">
      <c r="D79" s="282"/>
      <c r="E79" s="282"/>
    </row>
    <row r="80" spans="4:5">
      <c r="D80" s="282"/>
      <c r="E80" s="282"/>
    </row>
    <row r="81" spans="4:5">
      <c r="D81" s="282"/>
      <c r="E81" s="282"/>
    </row>
    <row r="82" spans="4:5">
      <c r="D82" s="282"/>
      <c r="E82" s="282"/>
    </row>
    <row r="83" spans="4:5">
      <c r="D83" s="282"/>
      <c r="E83" s="282"/>
    </row>
    <row r="84" spans="4:5">
      <c r="D84" s="282"/>
      <c r="E84" s="282"/>
    </row>
    <row r="85" spans="4:5">
      <c r="D85" s="282"/>
      <c r="E85" s="282"/>
    </row>
    <row r="86" spans="4:5">
      <c r="D86" s="282"/>
      <c r="E86" s="282"/>
    </row>
    <row r="87" spans="4:5">
      <c r="D87" s="282"/>
      <c r="E87" s="282"/>
    </row>
    <row r="88" spans="4:5">
      <c r="D88" s="282"/>
      <c r="E88" s="282"/>
    </row>
    <row r="89" spans="4:5">
      <c r="D89" s="282"/>
      <c r="E89" s="282"/>
    </row>
    <row r="90" spans="4:5">
      <c r="D90" s="282"/>
      <c r="E90" s="282"/>
    </row>
    <row r="91" spans="4:5">
      <c r="D91" s="282"/>
      <c r="E91" s="282"/>
    </row>
    <row r="92" spans="4:5">
      <c r="D92" s="282"/>
      <c r="E92" s="282"/>
    </row>
    <row r="93" spans="4:5">
      <c r="D93" s="282"/>
      <c r="E93" s="282"/>
    </row>
    <row r="94" spans="4:5">
      <c r="D94" s="282"/>
      <c r="E94" s="282"/>
    </row>
    <row r="95" spans="4:5">
      <c r="D95" s="282"/>
      <c r="E95" s="282"/>
    </row>
    <row r="96" spans="4:5">
      <c r="D96" s="282"/>
      <c r="E96" s="282"/>
    </row>
    <row r="97" spans="4:5">
      <c r="D97" s="282"/>
      <c r="E97" s="282"/>
    </row>
    <row r="98" spans="4:5">
      <c r="D98" s="282"/>
      <c r="E98" s="282"/>
    </row>
    <row r="99" spans="4:5">
      <c r="D99" s="282"/>
      <c r="E99" s="282"/>
    </row>
    <row r="100" spans="4:5">
      <c r="D100" s="282"/>
      <c r="E100" s="282"/>
    </row>
    <row r="101" spans="4:5">
      <c r="D101" s="282"/>
      <c r="E101" s="282"/>
    </row>
    <row r="102" spans="4:5">
      <c r="D102" s="282"/>
      <c r="E102" s="282"/>
    </row>
    <row r="103" spans="4:5">
      <c r="D103" s="282"/>
      <c r="E103" s="282"/>
    </row>
    <row r="104" spans="4:5">
      <c r="D104" s="282"/>
      <c r="E104" s="282"/>
    </row>
    <row r="105" spans="4:5">
      <c r="D105" s="282"/>
      <c r="E105" s="282"/>
    </row>
    <row r="106" spans="4:5">
      <c r="D106" s="282"/>
      <c r="E106" s="282"/>
    </row>
    <row r="107" spans="4:5">
      <c r="D107" s="282"/>
      <c r="E107" s="282"/>
    </row>
    <row r="108" spans="4:5">
      <c r="D108" s="282"/>
      <c r="E108" s="282"/>
    </row>
    <row r="109" spans="4:5">
      <c r="D109" s="282"/>
      <c r="E109" s="282"/>
    </row>
    <row r="110" spans="4:5">
      <c r="D110" s="282"/>
      <c r="E110" s="282"/>
    </row>
    <row r="111" spans="4:5">
      <c r="D111" s="282"/>
      <c r="E111" s="282"/>
    </row>
    <row r="112" spans="4:5">
      <c r="D112" s="282"/>
      <c r="E112" s="282"/>
    </row>
    <row r="113" spans="4:5">
      <c r="D113" s="282"/>
      <c r="E113" s="282"/>
    </row>
    <row r="114" spans="4:5">
      <c r="D114" s="282"/>
      <c r="E114" s="282"/>
    </row>
    <row r="115" spans="4:5">
      <c r="D115" s="282"/>
      <c r="E115" s="282"/>
    </row>
    <row r="116" spans="4:5">
      <c r="D116" s="282"/>
      <c r="E116" s="282"/>
    </row>
    <row r="117" spans="4:5">
      <c r="D117" s="282"/>
      <c r="E117" s="282"/>
    </row>
    <row r="118" spans="4:5">
      <c r="D118" s="282"/>
      <c r="E118" s="282"/>
    </row>
    <row r="119" spans="4:5">
      <c r="D119" s="282"/>
      <c r="E119" s="282"/>
    </row>
    <row r="120" spans="4:5">
      <c r="D120" s="282"/>
      <c r="E120" s="282"/>
    </row>
    <row r="121" spans="4:5">
      <c r="D121" s="282"/>
      <c r="E121" s="282"/>
    </row>
    <row r="122" spans="4:5">
      <c r="D122" s="282"/>
      <c r="E122" s="282"/>
    </row>
    <row r="123" spans="4:5">
      <c r="D123" s="282"/>
      <c r="E123" s="282"/>
    </row>
    <row r="124" spans="4:5">
      <c r="D124" s="282"/>
      <c r="E124" s="282"/>
    </row>
    <row r="125" spans="4:5">
      <c r="D125" s="282"/>
      <c r="E125" s="282"/>
    </row>
    <row r="126" spans="4:5">
      <c r="D126" s="282"/>
      <c r="E126" s="282"/>
    </row>
    <row r="127" spans="4:5">
      <c r="D127" s="282"/>
      <c r="E127" s="282"/>
    </row>
    <row r="128" spans="4:5">
      <c r="D128" s="282"/>
      <c r="E128" s="282"/>
    </row>
    <row r="129" spans="4:5">
      <c r="D129" s="282"/>
      <c r="E129" s="282"/>
    </row>
    <row r="130" spans="4:5">
      <c r="D130" s="282"/>
      <c r="E130" s="282"/>
    </row>
    <row r="131" spans="4:5">
      <c r="D131" s="282"/>
      <c r="E131" s="282"/>
    </row>
    <row r="132" spans="4:5">
      <c r="D132" s="282"/>
      <c r="E132" s="282"/>
    </row>
    <row r="133" spans="4:5">
      <c r="D133" s="282"/>
      <c r="E133" s="282"/>
    </row>
    <row r="134" spans="4:5">
      <c r="D134" s="282"/>
      <c r="E134" s="282"/>
    </row>
    <row r="135" spans="4:5">
      <c r="D135" s="282"/>
      <c r="E135" s="282"/>
    </row>
    <row r="136" spans="4:5">
      <c r="D136" s="282"/>
      <c r="E136" s="282"/>
    </row>
    <row r="137" spans="4:5">
      <c r="D137" s="282"/>
      <c r="E137" s="282"/>
    </row>
    <row r="138" spans="4:5">
      <c r="D138" s="282"/>
      <c r="E138" s="282"/>
    </row>
    <row r="139" spans="4:5">
      <c r="D139" s="282"/>
      <c r="E139" s="282"/>
    </row>
    <row r="140" spans="4:5">
      <c r="D140" s="282"/>
      <c r="E140" s="282"/>
    </row>
    <row r="141" spans="4:5">
      <c r="D141" s="282"/>
      <c r="E141" s="282"/>
    </row>
    <row r="142" spans="4:5">
      <c r="D142" s="282"/>
      <c r="E142" s="282"/>
    </row>
    <row r="143" spans="4:5">
      <c r="D143" s="282"/>
      <c r="E143" s="282"/>
    </row>
    <row r="144" spans="4:5">
      <c r="D144" s="282"/>
      <c r="E144" s="282"/>
    </row>
    <row r="145" spans="4:5">
      <c r="D145" s="282"/>
      <c r="E145" s="282"/>
    </row>
    <row r="146" spans="4:5">
      <c r="D146" s="282"/>
      <c r="E146" s="282"/>
    </row>
    <row r="147" spans="4:5">
      <c r="D147" s="282"/>
      <c r="E147" s="282"/>
    </row>
    <row r="148" spans="4:5">
      <c r="D148" s="282"/>
      <c r="E148" s="282"/>
    </row>
    <row r="149" spans="4:5">
      <c r="D149" s="282"/>
      <c r="E149" s="282"/>
    </row>
    <row r="150" spans="4:5">
      <c r="D150" s="282"/>
      <c r="E150" s="282"/>
    </row>
    <row r="151" spans="4:5">
      <c r="D151" s="282"/>
      <c r="E151" s="282"/>
    </row>
    <row r="152" spans="4:5">
      <c r="D152" s="282"/>
      <c r="E152" s="282"/>
    </row>
    <row r="153" spans="4:5">
      <c r="D153" s="282"/>
      <c r="E153" s="282"/>
    </row>
    <row r="154" spans="4:5">
      <c r="D154" s="282"/>
      <c r="E154" s="282"/>
    </row>
    <row r="155" spans="4:5">
      <c r="D155" s="282"/>
      <c r="E155" s="282"/>
    </row>
    <row r="156" spans="4:5">
      <c r="D156" s="282"/>
      <c r="E156" s="282"/>
    </row>
    <row r="157" spans="4:5">
      <c r="D157" s="282"/>
      <c r="E157" s="282"/>
    </row>
    <row r="158" spans="4:5">
      <c r="D158" s="282"/>
      <c r="E158" s="282"/>
    </row>
    <row r="159" spans="4:5">
      <c r="D159" s="282"/>
      <c r="E159" s="282"/>
    </row>
    <row r="160" spans="4:5">
      <c r="D160" s="282"/>
      <c r="E160" s="282"/>
    </row>
    <row r="161" spans="4:5">
      <c r="D161" s="282"/>
      <c r="E161" s="282"/>
    </row>
    <row r="162" spans="4:5">
      <c r="D162" s="282"/>
      <c r="E162" s="282"/>
    </row>
    <row r="163" spans="4:5">
      <c r="D163" s="282"/>
      <c r="E163" s="282"/>
    </row>
    <row r="164" spans="4:5">
      <c r="D164" s="282"/>
      <c r="E164" s="282"/>
    </row>
    <row r="165" spans="4:5">
      <c r="D165" s="282"/>
      <c r="E165" s="282"/>
    </row>
    <row r="166" spans="4:5">
      <c r="D166" s="282"/>
      <c r="E166" s="282"/>
    </row>
    <row r="167" spans="4:5">
      <c r="D167" s="282"/>
      <c r="E167" s="282"/>
    </row>
    <row r="168" spans="4:5">
      <c r="D168" s="282"/>
      <c r="E168" s="282"/>
    </row>
    <row r="169" spans="4:5">
      <c r="D169" s="282"/>
      <c r="E169" s="282"/>
    </row>
    <row r="170" spans="4:5">
      <c r="D170" s="282"/>
      <c r="E170" s="282"/>
    </row>
    <row r="171" spans="4:5">
      <c r="D171" s="282"/>
      <c r="E171" s="282"/>
    </row>
    <row r="172" spans="4:5">
      <c r="D172" s="282"/>
      <c r="E172" s="282"/>
    </row>
    <row r="173" spans="4:5">
      <c r="D173" s="282"/>
      <c r="E173" s="282"/>
    </row>
    <row r="174" spans="4:5">
      <c r="D174" s="282"/>
      <c r="E174" s="282"/>
    </row>
    <row r="175" spans="4:5">
      <c r="D175" s="282"/>
      <c r="E175" s="282"/>
    </row>
    <row r="176" spans="4:5">
      <c r="D176" s="282"/>
      <c r="E176" s="282"/>
    </row>
    <row r="177" spans="4:5">
      <c r="D177" s="282"/>
      <c r="E177" s="282"/>
    </row>
    <row r="178" spans="4:5">
      <c r="D178" s="282"/>
      <c r="E178" s="282"/>
    </row>
    <row r="179" spans="4:5">
      <c r="D179" s="282"/>
      <c r="E179" s="282"/>
    </row>
    <row r="180" spans="4:5">
      <c r="D180" s="282"/>
      <c r="E180" s="282"/>
    </row>
    <row r="181" spans="4:5">
      <c r="D181" s="282"/>
      <c r="E181" s="282"/>
    </row>
    <row r="182" spans="4:5">
      <c r="D182" s="282"/>
      <c r="E182" s="282"/>
    </row>
    <row r="183" spans="4:5">
      <c r="D183" s="282"/>
      <c r="E183" s="282"/>
    </row>
    <row r="184" spans="4:5">
      <c r="D184" s="282"/>
      <c r="E184" s="282"/>
    </row>
    <row r="185" spans="4:5">
      <c r="D185" s="282"/>
      <c r="E185" s="282"/>
    </row>
    <row r="186" spans="4:5">
      <c r="D186" s="282"/>
      <c r="E186" s="282"/>
    </row>
    <row r="187" spans="4:5">
      <c r="D187" s="282"/>
      <c r="E187" s="282"/>
    </row>
    <row r="188" spans="4:5">
      <c r="D188" s="282"/>
      <c r="E188" s="282"/>
    </row>
    <row r="189" spans="4:5">
      <c r="D189" s="282"/>
      <c r="E189" s="282"/>
    </row>
    <row r="190" spans="4:5">
      <c r="D190" s="282"/>
      <c r="E190" s="282"/>
    </row>
    <row r="191" spans="4:5">
      <c r="D191" s="282"/>
      <c r="E191" s="282"/>
    </row>
    <row r="192" spans="4:5">
      <c r="D192" s="282"/>
      <c r="E192" s="282"/>
    </row>
    <row r="193" spans="4:5">
      <c r="D193" s="282"/>
      <c r="E193" s="282"/>
    </row>
    <row r="194" spans="4:5">
      <c r="D194" s="282"/>
      <c r="E194" s="282"/>
    </row>
    <row r="195" spans="4:5">
      <c r="D195" s="282"/>
      <c r="E195" s="282"/>
    </row>
    <row r="196" spans="4:5">
      <c r="D196" s="282"/>
      <c r="E196" s="282"/>
    </row>
    <row r="197" spans="4:5">
      <c r="D197" s="282"/>
      <c r="E197" s="282"/>
    </row>
    <row r="198" spans="4:5">
      <c r="D198" s="282"/>
      <c r="E198" s="282"/>
    </row>
    <row r="199" spans="4:5">
      <c r="D199" s="282"/>
      <c r="E199" s="282"/>
    </row>
    <row r="200" spans="4:5">
      <c r="D200" s="282"/>
      <c r="E200" s="282"/>
    </row>
    <row r="201" spans="4:5">
      <c r="D201" s="282"/>
      <c r="E201" s="282"/>
    </row>
    <row r="202" spans="4:5">
      <c r="D202" s="282"/>
      <c r="E202" s="282"/>
    </row>
    <row r="203" spans="4:5">
      <c r="D203" s="282"/>
      <c r="E203" s="282"/>
    </row>
    <row r="204" spans="4:5">
      <c r="D204" s="282"/>
      <c r="E204" s="282"/>
    </row>
    <row r="205" spans="4:5">
      <c r="D205" s="282"/>
      <c r="E205" s="282"/>
    </row>
    <row r="206" spans="4:5">
      <c r="D206" s="282"/>
      <c r="E206" s="282"/>
    </row>
    <row r="207" spans="4:5">
      <c r="D207" s="282"/>
      <c r="E207" s="282"/>
    </row>
    <row r="208" spans="4:5">
      <c r="D208" s="282"/>
      <c r="E208" s="282"/>
    </row>
    <row r="209" spans="4:5">
      <c r="D209" s="282"/>
      <c r="E209" s="282"/>
    </row>
    <row r="210" spans="4:5">
      <c r="D210" s="282"/>
      <c r="E210" s="282"/>
    </row>
    <row r="211" spans="4:5">
      <c r="D211" s="282"/>
      <c r="E211" s="282"/>
    </row>
    <row r="212" spans="4:5">
      <c r="D212" s="282"/>
      <c r="E212" s="282"/>
    </row>
    <row r="213" spans="4:5">
      <c r="D213" s="282"/>
      <c r="E213" s="282"/>
    </row>
    <row r="214" spans="4:5">
      <c r="D214" s="282"/>
      <c r="E214" s="282"/>
    </row>
    <row r="215" spans="4:5">
      <c r="D215" s="282"/>
      <c r="E215" s="282"/>
    </row>
    <row r="216" spans="4:5">
      <c r="D216" s="282"/>
      <c r="E216" s="282"/>
    </row>
    <row r="217" spans="4:5">
      <c r="D217" s="282"/>
      <c r="E217" s="282"/>
    </row>
    <row r="218" spans="4:5">
      <c r="D218" s="282"/>
      <c r="E218" s="282"/>
    </row>
    <row r="219" spans="4:5">
      <c r="D219" s="282"/>
      <c r="E219" s="282"/>
    </row>
    <row r="220" spans="4:5">
      <c r="D220" s="282"/>
      <c r="E220" s="282"/>
    </row>
    <row r="221" spans="4:5">
      <c r="D221" s="282"/>
      <c r="E221" s="282"/>
    </row>
    <row r="222" spans="4:5">
      <c r="D222" s="282"/>
      <c r="E222" s="282"/>
    </row>
    <row r="223" spans="4:5">
      <c r="D223" s="282"/>
      <c r="E223" s="282"/>
    </row>
    <row r="224" spans="4:5">
      <c r="D224" s="282"/>
      <c r="E224" s="282"/>
    </row>
    <row r="225" spans="4:5">
      <c r="D225" s="282"/>
      <c r="E225" s="282"/>
    </row>
    <row r="226" spans="4:5">
      <c r="D226" s="282"/>
      <c r="E226" s="282"/>
    </row>
    <row r="227" spans="4:5">
      <c r="D227" s="282"/>
      <c r="E227" s="282"/>
    </row>
    <row r="228" spans="4:5">
      <c r="D228" s="282"/>
      <c r="E228" s="282"/>
    </row>
    <row r="229" spans="4:5">
      <c r="D229" s="282"/>
      <c r="E229" s="282"/>
    </row>
    <row r="230" spans="4:5">
      <c r="D230" s="282"/>
      <c r="E230" s="282"/>
    </row>
    <row r="231" spans="4:5">
      <c r="D231" s="282"/>
      <c r="E231" s="282"/>
    </row>
    <row r="232" spans="4:5">
      <c r="D232" s="282"/>
      <c r="E232" s="282"/>
    </row>
    <row r="233" spans="4:5">
      <c r="D233" s="282"/>
      <c r="E233" s="282"/>
    </row>
    <row r="234" spans="4:5">
      <c r="D234" s="282"/>
      <c r="E234" s="282"/>
    </row>
    <row r="235" spans="4:5">
      <c r="D235" s="282"/>
      <c r="E235" s="282"/>
    </row>
    <row r="236" spans="4:5">
      <c r="D236" s="282"/>
      <c r="E236" s="282"/>
    </row>
    <row r="237" spans="4:5">
      <c r="D237" s="282"/>
      <c r="E237" s="282"/>
    </row>
    <row r="238" spans="4:5">
      <c r="D238" s="282"/>
      <c r="E238" s="282"/>
    </row>
    <row r="239" spans="4:5">
      <c r="D239" s="282"/>
      <c r="E239" s="282"/>
    </row>
    <row r="240" spans="4:5">
      <c r="D240" s="282"/>
      <c r="E240" s="282"/>
    </row>
    <row r="241" spans="4:5">
      <c r="D241" s="282"/>
      <c r="E241" s="282"/>
    </row>
    <row r="242" spans="4:5">
      <c r="D242" s="282"/>
      <c r="E242" s="282"/>
    </row>
    <row r="243" spans="4:5">
      <c r="D243" s="282"/>
      <c r="E243" s="282"/>
    </row>
    <row r="244" spans="4:5">
      <c r="D244" s="282"/>
      <c r="E244" s="282"/>
    </row>
    <row r="245" spans="4:5">
      <c r="D245" s="282"/>
      <c r="E245" s="282"/>
    </row>
    <row r="246" spans="4:5">
      <c r="D246" s="282"/>
      <c r="E246" s="282"/>
    </row>
    <row r="247" spans="4:5">
      <c r="D247" s="282"/>
      <c r="E247" s="282"/>
    </row>
    <row r="248" spans="4:5">
      <c r="D248" s="282"/>
      <c r="E248" s="282"/>
    </row>
    <row r="249" spans="4:5">
      <c r="D249" s="282"/>
      <c r="E249" s="282"/>
    </row>
    <row r="250" spans="4:5">
      <c r="D250" s="282"/>
      <c r="E250" s="282"/>
    </row>
    <row r="251" spans="4:5">
      <c r="D251" s="282"/>
      <c r="E251" s="282"/>
    </row>
    <row r="252" spans="4:5">
      <c r="D252" s="282"/>
      <c r="E252" s="282"/>
    </row>
    <row r="253" spans="4:5">
      <c r="D253" s="282"/>
      <c r="E253" s="282"/>
    </row>
    <row r="254" spans="4:5">
      <c r="D254" s="282"/>
      <c r="E254" s="282"/>
    </row>
    <row r="255" spans="4:5">
      <c r="D255" s="282"/>
      <c r="E255" s="282"/>
    </row>
    <row r="256" spans="4:5">
      <c r="D256" s="282"/>
      <c r="E256" s="282"/>
    </row>
    <row r="257" spans="4:5">
      <c r="D257" s="282"/>
      <c r="E257" s="282"/>
    </row>
    <row r="258" spans="4:5">
      <c r="D258" s="282"/>
      <c r="E258" s="282"/>
    </row>
    <row r="259" spans="4:5">
      <c r="D259" s="282"/>
      <c r="E259" s="282"/>
    </row>
    <row r="260" spans="4:5">
      <c r="D260" s="282"/>
      <c r="E260" s="282"/>
    </row>
    <row r="261" spans="4:5">
      <c r="D261" s="282"/>
      <c r="E261" s="282"/>
    </row>
    <row r="262" spans="4:5">
      <c r="D262" s="282"/>
      <c r="E262" s="282"/>
    </row>
    <row r="263" spans="4:5">
      <c r="D263" s="282"/>
      <c r="E263" s="282"/>
    </row>
    <row r="264" spans="4:5">
      <c r="D264" s="282"/>
      <c r="E264" s="282"/>
    </row>
    <row r="265" spans="4:5">
      <c r="D265" s="282"/>
      <c r="E265" s="282"/>
    </row>
    <row r="266" spans="4:5">
      <c r="D266" s="282"/>
      <c r="E266" s="282"/>
    </row>
    <row r="267" spans="4:5">
      <c r="D267" s="282"/>
      <c r="E267" s="282"/>
    </row>
    <row r="268" spans="4:5">
      <c r="D268" s="282"/>
      <c r="E268" s="282"/>
    </row>
    <row r="269" spans="4:5">
      <c r="D269" s="282"/>
      <c r="E269" s="282"/>
    </row>
    <row r="270" spans="4:5">
      <c r="D270" s="282"/>
      <c r="E270" s="282"/>
    </row>
    <row r="271" spans="4:5">
      <c r="D271" s="282"/>
      <c r="E271" s="282"/>
    </row>
    <row r="272" spans="4:5">
      <c r="D272" s="282"/>
      <c r="E272" s="282"/>
    </row>
    <row r="273" spans="4:5">
      <c r="D273" s="282"/>
      <c r="E273" s="282"/>
    </row>
    <row r="274" spans="4:5">
      <c r="D274" s="282"/>
      <c r="E274" s="282"/>
    </row>
    <row r="275" spans="4:5">
      <c r="D275" s="282"/>
      <c r="E275" s="282"/>
    </row>
    <row r="276" spans="4:5">
      <c r="D276" s="282"/>
      <c r="E276" s="282"/>
    </row>
    <row r="277" spans="4:5">
      <c r="D277" s="282"/>
      <c r="E277" s="282"/>
    </row>
    <row r="278" spans="4:5">
      <c r="D278" s="282"/>
      <c r="E278" s="282"/>
    </row>
    <row r="279" spans="4:5">
      <c r="D279" s="282"/>
      <c r="E279" s="282"/>
    </row>
    <row r="280" spans="4:5">
      <c r="D280" s="282"/>
      <c r="E280" s="282"/>
    </row>
    <row r="281" spans="4:5">
      <c r="D281" s="282"/>
      <c r="E281" s="282"/>
    </row>
    <row r="282" spans="4:5">
      <c r="D282" s="282"/>
      <c r="E282" s="282"/>
    </row>
    <row r="283" spans="4:5">
      <c r="D283" s="282"/>
      <c r="E283" s="282"/>
    </row>
    <row r="284" spans="4:5">
      <c r="D284" s="282"/>
      <c r="E284" s="282"/>
    </row>
    <row r="285" spans="4:5">
      <c r="D285" s="282"/>
      <c r="E285" s="282"/>
    </row>
    <row r="286" spans="4:5">
      <c r="D286" s="282"/>
      <c r="E286" s="282"/>
    </row>
    <row r="287" spans="4:5">
      <c r="D287" s="282"/>
      <c r="E287" s="282"/>
    </row>
    <row r="288" spans="4:5">
      <c r="D288" s="282"/>
      <c r="E288" s="282"/>
    </row>
    <row r="289" spans="4:5">
      <c r="D289" s="282"/>
      <c r="E289" s="282"/>
    </row>
    <row r="290" spans="4:5">
      <c r="D290" s="282"/>
      <c r="E290" s="282"/>
    </row>
    <row r="291" spans="4:5">
      <c r="D291" s="282"/>
      <c r="E291" s="282"/>
    </row>
    <row r="292" spans="4:5">
      <c r="D292" s="282"/>
      <c r="E292" s="282"/>
    </row>
    <row r="293" spans="4:5">
      <c r="D293" s="282"/>
      <c r="E293" s="282"/>
    </row>
    <row r="294" spans="4:5">
      <c r="D294" s="282"/>
      <c r="E294" s="282"/>
    </row>
    <row r="295" spans="4:5">
      <c r="D295" s="282"/>
      <c r="E295" s="282"/>
    </row>
    <row r="296" spans="4:5">
      <c r="D296" s="282"/>
      <c r="E296" s="282"/>
    </row>
    <row r="297" spans="4:5">
      <c r="D297" s="282"/>
      <c r="E297" s="282"/>
    </row>
    <row r="298" spans="4:5">
      <c r="D298" s="282"/>
      <c r="E298" s="282"/>
    </row>
    <row r="299" spans="4:5">
      <c r="D299" s="282"/>
      <c r="E299" s="282"/>
    </row>
    <row r="300" spans="4:5">
      <c r="D300" s="282"/>
      <c r="E300" s="282"/>
    </row>
    <row r="301" spans="4:5">
      <c r="D301" s="282"/>
      <c r="E301" s="282"/>
    </row>
    <row r="302" spans="4:5">
      <c r="D302" s="282"/>
      <c r="E302" s="282"/>
    </row>
    <row r="303" spans="4:5">
      <c r="D303" s="282"/>
      <c r="E303" s="282"/>
    </row>
    <row r="304" spans="4:5">
      <c r="D304" s="282"/>
      <c r="E304" s="282"/>
    </row>
    <row r="305" spans="4:5">
      <c r="D305" s="282"/>
      <c r="E305" s="282"/>
    </row>
    <row r="306" spans="4:5">
      <c r="D306" s="282"/>
      <c r="E306" s="282"/>
    </row>
    <row r="307" spans="4:5">
      <c r="D307" s="282"/>
      <c r="E307" s="282"/>
    </row>
    <row r="308" spans="4:5">
      <c r="D308" s="282"/>
      <c r="E308" s="282"/>
    </row>
    <row r="309" spans="4:5">
      <c r="D309" s="282"/>
      <c r="E309" s="282"/>
    </row>
    <row r="310" spans="4:5">
      <c r="D310" s="282"/>
      <c r="E310" s="282"/>
    </row>
    <row r="311" spans="4:5">
      <c r="D311" s="282"/>
      <c r="E311" s="282"/>
    </row>
    <row r="312" spans="4:5">
      <c r="D312" s="282"/>
      <c r="E312" s="282"/>
    </row>
    <row r="313" spans="4:5">
      <c r="D313" s="282"/>
      <c r="E313" s="282"/>
    </row>
    <row r="314" spans="4:5">
      <c r="D314" s="282"/>
      <c r="E314" s="282"/>
    </row>
    <row r="315" spans="4:5">
      <c r="D315" s="282"/>
      <c r="E315" s="282"/>
    </row>
    <row r="316" spans="4:5">
      <c r="D316" s="282"/>
      <c r="E316" s="282"/>
    </row>
    <row r="317" spans="4:5">
      <c r="D317" s="282"/>
      <c r="E317" s="282"/>
    </row>
    <row r="318" spans="4:5">
      <c r="D318" s="282"/>
      <c r="E318" s="282"/>
    </row>
    <row r="319" spans="4:5">
      <c r="D319" s="282"/>
      <c r="E319" s="282"/>
    </row>
    <row r="320" spans="4:5">
      <c r="D320" s="282"/>
      <c r="E320" s="282"/>
    </row>
    <row r="321" spans="4:5">
      <c r="D321" s="282"/>
      <c r="E321" s="282"/>
    </row>
    <row r="322" spans="4:5">
      <c r="D322" s="282"/>
      <c r="E322" s="282"/>
    </row>
    <row r="323" spans="4:5">
      <c r="D323" s="282"/>
      <c r="E323" s="282"/>
    </row>
    <row r="324" spans="4:5">
      <c r="D324" s="282"/>
      <c r="E324" s="282"/>
    </row>
    <row r="325" spans="4:5">
      <c r="D325" s="282"/>
      <c r="E325" s="282"/>
    </row>
    <row r="326" spans="4:5">
      <c r="D326" s="282"/>
      <c r="E326" s="282"/>
    </row>
    <row r="327" spans="4:5">
      <c r="D327" s="282"/>
      <c r="E327" s="282"/>
    </row>
    <row r="328" spans="4:5">
      <c r="D328" s="282"/>
      <c r="E328" s="282"/>
    </row>
    <row r="329" spans="4:5">
      <c r="D329" s="282"/>
      <c r="E329" s="282"/>
    </row>
    <row r="330" spans="4:5">
      <c r="D330" s="282"/>
      <c r="E330" s="282"/>
    </row>
    <row r="331" spans="4:5">
      <c r="D331" s="282"/>
      <c r="E331" s="282"/>
    </row>
    <row r="332" spans="4:5">
      <c r="D332" s="282"/>
      <c r="E332" s="282"/>
    </row>
    <row r="333" spans="4:5">
      <c r="D333" s="282"/>
      <c r="E333" s="282"/>
    </row>
    <row r="334" spans="4:5">
      <c r="D334" s="282"/>
      <c r="E334" s="282"/>
    </row>
    <row r="335" spans="4:5">
      <c r="D335" s="282"/>
      <c r="E335" s="282"/>
    </row>
    <row r="336" spans="4:5">
      <c r="D336" s="282"/>
      <c r="E336" s="282"/>
    </row>
    <row r="337" spans="4:5">
      <c r="D337" s="282"/>
      <c r="E337" s="282"/>
    </row>
    <row r="338" spans="4:5">
      <c r="D338" s="282"/>
      <c r="E338" s="282"/>
    </row>
    <row r="339" spans="4:5">
      <c r="D339" s="282"/>
      <c r="E339" s="282"/>
    </row>
    <row r="340" spans="4:5">
      <c r="D340" s="282"/>
      <c r="E340" s="282"/>
    </row>
    <row r="341" spans="4:5">
      <c r="D341" s="282"/>
      <c r="E341" s="282"/>
    </row>
    <row r="342" spans="4:5">
      <c r="D342" s="282"/>
      <c r="E342" s="282"/>
    </row>
    <row r="343" spans="4:5">
      <c r="D343" s="282"/>
      <c r="E343" s="282"/>
    </row>
    <row r="344" spans="4:5">
      <c r="D344" s="282"/>
      <c r="E344" s="282"/>
    </row>
    <row r="345" spans="4:5">
      <c r="D345" s="282"/>
      <c r="E345" s="282"/>
    </row>
    <row r="346" spans="4:5">
      <c r="D346" s="282"/>
      <c r="E346" s="282"/>
    </row>
    <row r="347" spans="4:5">
      <c r="D347" s="282"/>
      <c r="E347" s="282"/>
    </row>
    <row r="348" spans="4:5">
      <c r="D348" s="282"/>
      <c r="E348" s="282"/>
    </row>
    <row r="349" spans="4:5">
      <c r="D349" s="282"/>
      <c r="E349" s="282"/>
    </row>
    <row r="350" spans="4:5">
      <c r="D350" s="282"/>
      <c r="E350" s="282"/>
    </row>
    <row r="351" spans="4:5">
      <c r="D351" s="282"/>
      <c r="E351" s="282"/>
    </row>
    <row r="352" spans="4:5">
      <c r="D352" s="282"/>
      <c r="E352" s="282"/>
    </row>
    <row r="353" spans="4:5">
      <c r="D353" s="282"/>
      <c r="E353" s="282"/>
    </row>
    <row r="354" spans="4:5">
      <c r="D354" s="282"/>
      <c r="E354" s="282"/>
    </row>
    <row r="355" spans="4:5">
      <c r="D355" s="282"/>
      <c r="E355" s="282"/>
    </row>
    <row r="356" spans="4:5">
      <c r="D356" s="282"/>
      <c r="E356" s="282"/>
    </row>
    <row r="357" spans="4:5">
      <c r="D357" s="282"/>
      <c r="E357" s="282"/>
    </row>
    <row r="358" spans="4:5">
      <c r="D358" s="282"/>
      <c r="E358" s="282"/>
    </row>
    <row r="359" spans="4:5">
      <c r="D359" s="282"/>
      <c r="E359" s="282"/>
    </row>
    <row r="360" spans="4:5">
      <c r="D360" s="282"/>
      <c r="E360" s="282"/>
    </row>
    <row r="361" spans="4:5">
      <c r="D361" s="282"/>
      <c r="E361" s="282"/>
    </row>
    <row r="362" spans="4:5">
      <c r="D362" s="282"/>
      <c r="E362" s="282"/>
    </row>
    <row r="363" spans="4:5">
      <c r="D363" s="282"/>
      <c r="E363" s="282"/>
    </row>
    <row r="364" spans="4:5">
      <c r="D364" s="282"/>
      <c r="E364" s="282"/>
    </row>
    <row r="365" spans="4:5">
      <c r="D365" s="282"/>
      <c r="E365" s="282"/>
    </row>
    <row r="366" spans="4:5">
      <c r="D366" s="282"/>
      <c r="E366" s="282"/>
    </row>
    <row r="367" spans="4:5">
      <c r="D367" s="282"/>
      <c r="E367" s="282"/>
    </row>
    <row r="368" spans="4:5">
      <c r="D368" s="282"/>
      <c r="E368" s="282"/>
    </row>
    <row r="369" spans="4:5">
      <c r="D369" s="282"/>
      <c r="E369" s="282"/>
    </row>
    <row r="370" spans="4:5">
      <c r="D370" s="282"/>
      <c r="E370" s="282"/>
    </row>
    <row r="371" spans="4:5">
      <c r="D371" s="282"/>
      <c r="E371" s="282"/>
    </row>
    <row r="372" spans="4:5">
      <c r="D372" s="282"/>
      <c r="E372" s="282"/>
    </row>
    <row r="373" spans="4:5">
      <c r="D373" s="282"/>
      <c r="E373" s="282"/>
    </row>
    <row r="374" spans="4:5">
      <c r="D374" s="282"/>
      <c r="E374" s="282"/>
    </row>
    <row r="375" spans="4:5">
      <c r="D375" s="282"/>
      <c r="E375" s="282"/>
    </row>
    <row r="376" spans="4:5">
      <c r="D376" s="282"/>
      <c r="E376" s="282"/>
    </row>
    <row r="377" spans="4:5">
      <c r="D377" s="282"/>
      <c r="E377" s="282"/>
    </row>
    <row r="378" spans="4:5">
      <c r="D378" s="282"/>
      <c r="E378" s="282"/>
    </row>
    <row r="379" spans="4:5">
      <c r="D379" s="282"/>
      <c r="E379" s="282"/>
    </row>
    <row r="380" spans="4:5">
      <c r="D380" s="282"/>
      <c r="E380" s="282"/>
    </row>
    <row r="381" spans="4:5">
      <c r="D381" s="282"/>
      <c r="E381" s="282"/>
    </row>
    <row r="382" spans="4:5">
      <c r="D382" s="282"/>
      <c r="E382" s="282"/>
    </row>
    <row r="383" spans="4:5">
      <c r="D383" s="282"/>
      <c r="E383" s="282"/>
    </row>
    <row r="384" spans="4:5">
      <c r="D384" s="282"/>
      <c r="E384" s="282"/>
    </row>
    <row r="385" spans="4:5">
      <c r="D385" s="282"/>
      <c r="E385" s="282"/>
    </row>
    <row r="386" spans="4:5">
      <c r="D386" s="282"/>
      <c r="E386" s="282"/>
    </row>
    <row r="387" spans="4:5">
      <c r="D387" s="282"/>
      <c r="E387" s="282"/>
    </row>
    <row r="388" spans="4:5">
      <c r="D388" s="282"/>
      <c r="E388" s="282"/>
    </row>
    <row r="389" spans="4:5">
      <c r="D389" s="282"/>
      <c r="E389" s="282"/>
    </row>
    <row r="390" spans="4:5">
      <c r="D390" s="282"/>
      <c r="E390" s="282"/>
    </row>
    <row r="391" spans="4:5">
      <c r="D391" s="282"/>
      <c r="E391" s="282"/>
    </row>
    <row r="392" spans="4:5">
      <c r="D392" s="282"/>
      <c r="E392" s="282"/>
    </row>
    <row r="393" spans="4:5">
      <c r="D393" s="282"/>
      <c r="E393" s="282"/>
    </row>
    <row r="394" spans="4:5">
      <c r="D394" s="282"/>
      <c r="E394" s="282"/>
    </row>
    <row r="395" spans="4:5">
      <c r="D395" s="282"/>
      <c r="E395" s="282"/>
    </row>
    <row r="396" spans="4:5">
      <c r="D396" s="282"/>
      <c r="E396" s="282"/>
    </row>
    <row r="397" spans="4:5">
      <c r="D397" s="282"/>
      <c r="E397" s="282"/>
    </row>
    <row r="398" spans="4:5">
      <c r="D398" s="282"/>
      <c r="E398" s="282"/>
    </row>
    <row r="399" spans="4:5">
      <c r="D399" s="282"/>
      <c r="E399" s="282"/>
    </row>
    <row r="400" spans="4:5">
      <c r="D400" s="282"/>
      <c r="E400" s="282"/>
    </row>
    <row r="401" spans="4:5">
      <c r="D401" s="282"/>
      <c r="E401" s="282"/>
    </row>
    <row r="402" spans="4:5">
      <c r="D402" s="282"/>
      <c r="E402" s="282"/>
    </row>
    <row r="403" spans="4:5">
      <c r="D403" s="282"/>
      <c r="E403" s="282"/>
    </row>
    <row r="404" spans="4:5">
      <c r="D404" s="282"/>
      <c r="E404" s="282"/>
    </row>
    <row r="405" spans="4:5">
      <c r="D405" s="282"/>
      <c r="E405" s="282"/>
    </row>
    <row r="406" spans="4:5">
      <c r="D406" s="282"/>
      <c r="E406" s="282"/>
    </row>
    <row r="407" spans="4:5">
      <c r="D407" s="282"/>
      <c r="E407" s="282"/>
    </row>
    <row r="408" spans="4:5">
      <c r="D408" s="282"/>
      <c r="E408" s="282"/>
    </row>
    <row r="409" spans="4:5">
      <c r="D409" s="282"/>
      <c r="E409" s="282"/>
    </row>
    <row r="410" spans="4:5">
      <c r="D410" s="282"/>
      <c r="E410" s="282"/>
    </row>
    <row r="411" spans="4:5">
      <c r="D411" s="282"/>
      <c r="E411" s="282"/>
    </row>
    <row r="412" spans="4:5">
      <c r="D412" s="282"/>
      <c r="E412" s="282"/>
    </row>
    <row r="413" spans="4:5">
      <c r="D413" s="282"/>
      <c r="E413" s="282"/>
    </row>
    <row r="414" spans="4:5">
      <c r="D414" s="282"/>
      <c r="E414" s="282"/>
    </row>
    <row r="415" spans="4:5">
      <c r="D415" s="282"/>
      <c r="E415" s="282"/>
    </row>
    <row r="416" spans="4:5">
      <c r="D416" s="282"/>
      <c r="E416" s="282"/>
    </row>
    <row r="417" spans="4:5">
      <c r="D417" s="282"/>
      <c r="E417" s="282"/>
    </row>
    <row r="418" spans="4:5">
      <c r="D418" s="282"/>
      <c r="E418" s="282"/>
    </row>
    <row r="419" spans="4:5">
      <c r="D419" s="282"/>
      <c r="E419" s="282"/>
    </row>
    <row r="420" spans="4:5">
      <c r="D420" s="282"/>
      <c r="E420" s="282"/>
    </row>
    <row r="421" spans="4:5">
      <c r="D421" s="282"/>
      <c r="E421" s="282"/>
    </row>
    <row r="422" spans="4:5">
      <c r="D422" s="282"/>
      <c r="E422" s="282"/>
    </row>
    <row r="423" spans="4:5">
      <c r="D423" s="282"/>
      <c r="E423" s="282"/>
    </row>
    <row r="424" spans="4:5">
      <c r="D424" s="282"/>
      <c r="E424" s="282"/>
    </row>
    <row r="425" spans="4:5">
      <c r="D425" s="282"/>
      <c r="E425" s="282"/>
    </row>
    <row r="426" spans="4:5">
      <c r="D426" s="282"/>
      <c r="E426" s="282"/>
    </row>
    <row r="427" spans="4:5">
      <c r="D427" s="282"/>
      <c r="E427" s="282"/>
    </row>
    <row r="428" spans="4:5">
      <c r="D428" s="282"/>
      <c r="E428" s="282"/>
    </row>
    <row r="429" spans="4:5">
      <c r="D429" s="282"/>
      <c r="E429" s="282"/>
    </row>
    <row r="430" spans="4:5">
      <c r="D430" s="282"/>
      <c r="E430" s="282"/>
    </row>
    <row r="431" spans="4:5">
      <c r="D431" s="282"/>
      <c r="E431" s="282"/>
    </row>
    <row r="432" spans="4:5">
      <c r="D432" s="282"/>
      <c r="E432" s="282"/>
    </row>
    <row r="433" spans="4:5">
      <c r="D433" s="282"/>
      <c r="E433" s="282"/>
    </row>
    <row r="434" spans="4:5">
      <c r="D434" s="282"/>
      <c r="E434" s="282"/>
    </row>
    <row r="435" spans="4:5">
      <c r="D435" s="282"/>
      <c r="E435" s="282"/>
    </row>
    <row r="436" spans="4:5">
      <c r="D436" s="282"/>
      <c r="E436" s="282"/>
    </row>
    <row r="437" spans="4:5">
      <c r="D437" s="282"/>
      <c r="E437" s="282"/>
    </row>
    <row r="438" spans="4:5">
      <c r="D438" s="282"/>
      <c r="E438" s="282"/>
    </row>
    <row r="439" spans="4:5">
      <c r="D439" s="282"/>
      <c r="E439" s="282"/>
    </row>
    <row r="440" spans="4:5">
      <c r="D440" s="282"/>
      <c r="E440" s="282"/>
    </row>
    <row r="441" spans="4:5">
      <c r="D441" s="282"/>
      <c r="E441" s="282"/>
    </row>
    <row r="442" spans="4:5">
      <c r="D442" s="282"/>
      <c r="E442" s="282"/>
    </row>
    <row r="443" spans="4:5">
      <c r="D443" s="282"/>
      <c r="E443" s="282"/>
    </row>
    <row r="444" spans="4:5">
      <c r="D444" s="282"/>
      <c r="E444" s="282"/>
    </row>
    <row r="445" spans="4:5">
      <c r="D445" s="282"/>
      <c r="E445" s="282"/>
    </row>
    <row r="446" spans="4:5">
      <c r="D446" s="282"/>
      <c r="E446" s="282"/>
    </row>
    <row r="447" spans="4:5">
      <c r="D447" s="282"/>
      <c r="E447" s="282"/>
    </row>
    <row r="448" spans="4:5">
      <c r="D448" s="282"/>
      <c r="E448" s="282"/>
    </row>
    <row r="449" spans="4:5">
      <c r="D449" s="282"/>
      <c r="E449" s="282"/>
    </row>
    <row r="450" spans="4:5">
      <c r="D450" s="282"/>
      <c r="E450" s="282"/>
    </row>
    <row r="451" spans="4:5">
      <c r="D451" s="282"/>
      <c r="E451" s="282"/>
    </row>
    <row r="452" spans="4:5">
      <c r="D452" s="282"/>
      <c r="E452" s="282"/>
    </row>
    <row r="453" spans="4:5">
      <c r="D453" s="282"/>
      <c r="E453" s="282"/>
    </row>
    <row r="454" spans="4:5">
      <c r="D454" s="282"/>
      <c r="E454" s="282"/>
    </row>
    <row r="455" spans="4:5">
      <c r="D455" s="282"/>
      <c r="E455" s="282"/>
    </row>
    <row r="456" spans="4:5">
      <c r="D456" s="282"/>
      <c r="E456" s="282"/>
    </row>
    <row r="457" spans="4:5">
      <c r="D457" s="282"/>
      <c r="E457" s="282"/>
    </row>
    <row r="458" spans="4:5">
      <c r="D458" s="282"/>
      <c r="E458" s="282"/>
    </row>
    <row r="459" spans="4:5">
      <c r="D459" s="282"/>
      <c r="E459" s="282"/>
    </row>
    <row r="460" spans="4:5">
      <c r="D460" s="282"/>
      <c r="E460" s="282"/>
    </row>
    <row r="461" spans="4:5">
      <c r="D461" s="282"/>
      <c r="E461" s="282"/>
    </row>
    <row r="462" spans="4:5">
      <c r="D462" s="282"/>
      <c r="E462" s="282"/>
    </row>
    <row r="463" spans="4:5">
      <c r="D463" s="282"/>
      <c r="E463" s="282"/>
    </row>
    <row r="464" spans="4:5">
      <c r="D464" s="282"/>
      <c r="E464" s="282"/>
    </row>
    <row r="465" spans="4:5">
      <c r="D465" s="282"/>
      <c r="E465" s="282"/>
    </row>
    <row r="466" spans="4:5">
      <c r="D466" s="282"/>
      <c r="E466" s="282"/>
    </row>
    <row r="467" spans="4:5">
      <c r="D467" s="282"/>
      <c r="E467" s="282"/>
    </row>
    <row r="468" spans="4:5">
      <c r="D468" s="282"/>
      <c r="E468" s="282"/>
    </row>
    <row r="469" spans="4:5">
      <c r="D469" s="282"/>
      <c r="E469" s="282"/>
    </row>
    <row r="470" spans="4:5">
      <c r="D470" s="282"/>
      <c r="E470" s="282"/>
    </row>
    <row r="471" spans="4:5">
      <c r="D471" s="282"/>
      <c r="E471" s="282"/>
    </row>
    <row r="472" spans="4:5">
      <c r="D472" s="282"/>
      <c r="E472" s="282"/>
    </row>
    <row r="473" spans="4:5">
      <c r="D473" s="282"/>
      <c r="E473" s="282"/>
    </row>
    <row r="474" spans="4:5">
      <c r="D474" s="282"/>
      <c r="E474" s="282"/>
    </row>
    <row r="475" spans="4:5">
      <c r="D475" s="282"/>
      <c r="E475" s="282"/>
    </row>
    <row r="476" spans="4:5">
      <c r="D476" s="282"/>
      <c r="E476" s="282"/>
    </row>
    <row r="477" spans="4:5">
      <c r="D477" s="282"/>
      <c r="E477" s="282"/>
    </row>
    <row r="478" spans="4:5">
      <c r="D478" s="282"/>
      <c r="E478" s="282"/>
    </row>
    <row r="479" spans="4:5">
      <c r="D479" s="282"/>
      <c r="E479" s="282"/>
    </row>
    <row r="480" spans="4:5">
      <c r="D480" s="282"/>
      <c r="E480" s="282"/>
    </row>
    <row r="481" spans="4:5">
      <c r="D481" s="282"/>
      <c r="E481" s="282"/>
    </row>
    <row r="482" spans="4:5">
      <c r="D482" s="282"/>
      <c r="E482" s="282"/>
    </row>
    <row r="483" spans="4:5">
      <c r="D483" s="282"/>
      <c r="E483" s="282"/>
    </row>
    <row r="484" spans="4:5">
      <c r="D484" s="282"/>
      <c r="E484" s="282"/>
    </row>
    <row r="485" spans="4:5">
      <c r="D485" s="282"/>
      <c r="E485" s="282"/>
    </row>
    <row r="486" spans="4:5">
      <c r="D486" s="282"/>
      <c r="E486" s="282"/>
    </row>
    <row r="487" spans="4:5">
      <c r="D487" s="282"/>
      <c r="E487" s="282"/>
    </row>
    <row r="488" spans="4:5">
      <c r="D488" s="282"/>
      <c r="E488" s="282"/>
    </row>
    <row r="489" spans="4:5">
      <c r="D489" s="282"/>
      <c r="E489" s="282"/>
    </row>
    <row r="490" spans="4:5">
      <c r="D490" s="282"/>
      <c r="E490" s="282"/>
    </row>
    <row r="491" spans="4:5">
      <c r="D491" s="282"/>
      <c r="E491" s="282"/>
    </row>
    <row r="492" spans="4:5">
      <c r="D492" s="282"/>
      <c r="E492" s="282"/>
    </row>
    <row r="493" spans="4:5">
      <c r="D493" s="282"/>
      <c r="E493" s="282"/>
    </row>
    <row r="494" spans="4:5">
      <c r="D494" s="282"/>
      <c r="E494" s="282"/>
    </row>
    <row r="495" spans="4:5">
      <c r="D495" s="282"/>
      <c r="E495" s="282"/>
    </row>
    <row r="496" spans="4:5">
      <c r="D496" s="282"/>
      <c r="E496" s="282"/>
    </row>
    <row r="497" spans="4:5">
      <c r="D497" s="282"/>
      <c r="E497" s="282"/>
    </row>
    <row r="498" spans="4:5">
      <c r="D498" s="282"/>
      <c r="E498" s="282"/>
    </row>
    <row r="499" spans="4:5">
      <c r="D499" s="282"/>
      <c r="E499" s="282"/>
    </row>
    <row r="500" spans="4:5">
      <c r="D500" s="282"/>
      <c r="E500" s="282"/>
    </row>
    <row r="501" spans="4:5">
      <c r="D501" s="282"/>
      <c r="E501" s="282"/>
    </row>
    <row r="502" spans="4:5">
      <c r="D502" s="282"/>
      <c r="E502" s="282"/>
    </row>
    <row r="503" spans="4:5">
      <c r="D503" s="282"/>
      <c r="E503" s="282"/>
    </row>
    <row r="504" spans="4:5">
      <c r="D504" s="282"/>
      <c r="E504" s="282"/>
    </row>
    <row r="505" spans="4:5">
      <c r="D505" s="282"/>
      <c r="E505" s="282"/>
    </row>
    <row r="506" spans="4:5">
      <c r="D506" s="282"/>
      <c r="E506" s="282"/>
    </row>
    <row r="507" spans="4:5">
      <c r="D507" s="282"/>
      <c r="E507" s="282"/>
    </row>
    <row r="508" spans="4:5">
      <c r="D508" s="282"/>
      <c r="E508" s="282"/>
    </row>
    <row r="509" spans="4:5">
      <c r="D509" s="282"/>
      <c r="E509" s="282"/>
    </row>
    <row r="510" spans="4:5">
      <c r="D510" s="282"/>
      <c r="E510" s="282"/>
    </row>
    <row r="511" spans="4:5">
      <c r="D511" s="282"/>
      <c r="E511" s="282"/>
    </row>
    <row r="512" spans="4:5">
      <c r="D512" s="282"/>
      <c r="E512" s="282"/>
    </row>
    <row r="513" spans="4:5">
      <c r="D513" s="282"/>
      <c r="E513" s="282"/>
    </row>
    <row r="514" spans="4:5">
      <c r="D514" s="282"/>
      <c r="E514" s="282"/>
    </row>
    <row r="515" spans="4:5">
      <c r="D515" s="282"/>
      <c r="E515" s="282"/>
    </row>
    <row r="516" spans="4:5">
      <c r="D516" s="282"/>
      <c r="E516" s="282"/>
    </row>
    <row r="517" spans="4:5">
      <c r="D517" s="282"/>
      <c r="E517" s="282"/>
    </row>
    <row r="518" spans="4:5">
      <c r="D518" s="282"/>
      <c r="E518" s="282"/>
    </row>
    <row r="519" spans="4:5">
      <c r="D519" s="282"/>
      <c r="E519" s="282"/>
    </row>
    <row r="520" spans="4:5">
      <c r="D520" s="282"/>
      <c r="E520" s="282"/>
    </row>
    <row r="521" spans="4:5">
      <c r="D521" s="282"/>
      <c r="E521" s="282"/>
    </row>
    <row r="522" spans="4:5">
      <c r="D522" s="282"/>
      <c r="E522" s="282"/>
    </row>
    <row r="523" spans="4:5">
      <c r="D523" s="282"/>
      <c r="E523" s="282"/>
    </row>
    <row r="524" spans="4:5">
      <c r="D524" s="282"/>
      <c r="E524" s="282"/>
    </row>
    <row r="525" spans="4:5">
      <c r="D525" s="282"/>
      <c r="E525" s="282"/>
    </row>
    <row r="526" spans="4:5">
      <c r="D526" s="282"/>
      <c r="E526" s="282"/>
    </row>
    <row r="527" spans="4:5">
      <c r="D527" s="282"/>
      <c r="E527" s="282"/>
    </row>
    <row r="528" spans="4:5">
      <c r="D528" s="282"/>
      <c r="E528" s="282"/>
    </row>
    <row r="529" spans="4:5">
      <c r="D529" s="282"/>
      <c r="E529" s="282"/>
    </row>
    <row r="530" spans="4:5">
      <c r="D530" s="282"/>
      <c r="E530" s="282"/>
    </row>
    <row r="531" spans="4:5">
      <c r="D531" s="282"/>
      <c r="E531" s="282"/>
    </row>
    <row r="532" spans="4:5">
      <c r="D532" s="282"/>
      <c r="E532" s="282"/>
    </row>
    <row r="533" spans="4:5">
      <c r="D533" s="282"/>
      <c r="E533" s="282"/>
    </row>
    <row r="534" spans="4:5">
      <c r="D534" s="282"/>
      <c r="E534" s="282"/>
    </row>
    <row r="535" spans="4:5">
      <c r="D535" s="282"/>
      <c r="E535" s="282"/>
    </row>
    <row r="536" spans="4:5">
      <c r="D536" s="282"/>
      <c r="E536" s="282"/>
    </row>
    <row r="537" spans="4:5">
      <c r="D537" s="282"/>
      <c r="E537" s="282"/>
    </row>
    <row r="538" spans="4:5">
      <c r="D538" s="282"/>
      <c r="E538" s="282"/>
    </row>
    <row r="539" spans="4:5">
      <c r="D539" s="282"/>
      <c r="E539" s="282"/>
    </row>
    <row r="540" spans="4:5">
      <c r="D540" s="282"/>
      <c r="E540" s="282"/>
    </row>
    <row r="541" spans="4:5">
      <c r="D541" s="282"/>
      <c r="E541" s="282"/>
    </row>
    <row r="542" spans="4:5">
      <c r="D542" s="282"/>
      <c r="E542" s="282"/>
    </row>
    <row r="543" spans="4:5">
      <c r="D543" s="282"/>
      <c r="E543" s="282"/>
    </row>
    <row r="544" spans="4:5">
      <c r="D544" s="282"/>
      <c r="E544" s="282"/>
    </row>
    <row r="545" spans="4:5">
      <c r="D545" s="282"/>
      <c r="E545" s="282"/>
    </row>
    <row r="546" spans="4:5">
      <c r="D546" s="282"/>
      <c r="E546" s="282"/>
    </row>
    <row r="547" spans="4:5">
      <c r="D547" s="282"/>
      <c r="E547" s="282"/>
    </row>
    <row r="548" spans="4:5">
      <c r="D548" s="282"/>
      <c r="E548" s="282"/>
    </row>
    <row r="549" spans="4:5">
      <c r="D549" s="282"/>
      <c r="E549" s="282"/>
    </row>
    <row r="550" spans="4:5">
      <c r="D550" s="282"/>
      <c r="E550" s="282"/>
    </row>
    <row r="551" spans="4:5">
      <c r="D551" s="282"/>
      <c r="E551" s="282"/>
    </row>
    <row r="552" spans="4:5">
      <c r="D552" s="282"/>
      <c r="E552" s="282"/>
    </row>
    <row r="553" spans="4:5">
      <c r="D553" s="282"/>
      <c r="E553" s="282"/>
    </row>
    <row r="554" spans="4:5">
      <c r="D554" s="282"/>
      <c r="E554" s="282"/>
    </row>
    <row r="555" spans="4:5">
      <c r="D555" s="282"/>
      <c r="E555" s="282"/>
    </row>
    <row r="556" spans="4:5">
      <c r="D556" s="282"/>
      <c r="E556" s="282"/>
    </row>
    <row r="557" spans="4:5">
      <c r="D557" s="282"/>
      <c r="E557" s="282"/>
    </row>
    <row r="558" spans="4:5">
      <c r="D558" s="282"/>
      <c r="E558" s="282"/>
    </row>
    <row r="559" spans="4:5">
      <c r="D559" s="282"/>
      <c r="E559" s="282"/>
    </row>
    <row r="560" spans="4:5">
      <c r="D560" s="282"/>
      <c r="E560" s="282"/>
    </row>
    <row r="561" spans="4:5">
      <c r="D561" s="282"/>
      <c r="E561" s="282"/>
    </row>
    <row r="562" spans="4:5">
      <c r="D562" s="282"/>
      <c r="E562" s="282"/>
    </row>
    <row r="563" spans="4:5">
      <c r="D563" s="282"/>
      <c r="E563" s="282"/>
    </row>
    <row r="564" spans="4:5">
      <c r="D564" s="282"/>
      <c r="E564" s="282"/>
    </row>
    <row r="565" spans="4:5">
      <c r="D565" s="282"/>
      <c r="E565" s="282"/>
    </row>
    <row r="566" spans="4:5">
      <c r="D566" s="282"/>
      <c r="E566" s="282"/>
    </row>
    <row r="567" spans="4:5">
      <c r="D567" s="282"/>
      <c r="E567" s="282"/>
    </row>
    <row r="568" spans="4:5">
      <c r="D568" s="282"/>
      <c r="E568" s="282"/>
    </row>
    <row r="569" spans="4:5">
      <c r="D569" s="282"/>
      <c r="E569" s="282"/>
    </row>
    <row r="570" spans="4:5">
      <c r="D570" s="282"/>
      <c r="E570" s="282"/>
    </row>
    <row r="571" spans="4:5">
      <c r="D571" s="282"/>
      <c r="E571" s="282"/>
    </row>
    <row r="572" spans="4:5">
      <c r="D572" s="282"/>
      <c r="E572" s="282"/>
    </row>
    <row r="573" spans="4:5">
      <c r="D573" s="282"/>
      <c r="E573" s="282"/>
    </row>
    <row r="574" spans="4:5">
      <c r="D574" s="282"/>
      <c r="E574" s="282"/>
    </row>
    <row r="575" spans="4:5">
      <c r="D575" s="282"/>
      <c r="E575" s="282"/>
    </row>
    <row r="576" spans="4:5">
      <c r="D576" s="282"/>
      <c r="E576" s="282"/>
    </row>
    <row r="577" spans="4:5">
      <c r="D577" s="282"/>
      <c r="E577" s="282"/>
    </row>
    <row r="578" spans="4:5">
      <c r="D578" s="282"/>
      <c r="E578" s="282"/>
    </row>
    <row r="579" spans="4:5">
      <c r="D579" s="282"/>
      <c r="E579" s="282"/>
    </row>
    <row r="580" spans="4:5">
      <c r="D580" s="282"/>
      <c r="E580" s="282"/>
    </row>
    <row r="581" spans="4:5">
      <c r="D581" s="282"/>
      <c r="E581" s="282"/>
    </row>
    <row r="582" spans="4:5">
      <c r="D582" s="282"/>
      <c r="E582" s="282"/>
    </row>
    <row r="583" spans="4:5">
      <c r="D583" s="282"/>
      <c r="E583" s="282"/>
    </row>
    <row r="584" spans="4:5">
      <c r="D584" s="282"/>
      <c r="E584" s="282"/>
    </row>
    <row r="585" spans="4:5">
      <c r="D585" s="282"/>
      <c r="E585" s="282"/>
    </row>
    <row r="586" spans="4:5">
      <c r="D586" s="282"/>
      <c r="E586" s="282"/>
    </row>
    <row r="587" spans="4:5">
      <c r="D587" s="282"/>
      <c r="E587" s="282"/>
    </row>
    <row r="588" spans="4:5">
      <c r="D588" s="282"/>
      <c r="E588" s="282"/>
    </row>
    <row r="589" spans="4:5">
      <c r="D589" s="282"/>
      <c r="E589" s="282"/>
    </row>
    <row r="590" spans="4:5">
      <c r="D590" s="282"/>
      <c r="E590" s="282"/>
    </row>
    <row r="591" spans="4:5">
      <c r="D591" s="282"/>
      <c r="E591" s="282"/>
    </row>
    <row r="592" spans="4:5">
      <c r="D592" s="282"/>
      <c r="E592" s="282"/>
    </row>
    <row r="593" spans="4:5">
      <c r="D593" s="282"/>
      <c r="E593" s="282"/>
    </row>
    <row r="594" spans="4:5">
      <c r="D594" s="282"/>
      <c r="E594" s="282"/>
    </row>
    <row r="595" spans="4:5">
      <c r="D595" s="282"/>
      <c r="E595" s="282"/>
    </row>
    <row r="596" spans="4:5">
      <c r="D596" s="282"/>
      <c r="E596" s="282"/>
    </row>
    <row r="597" spans="4:5">
      <c r="D597" s="282"/>
      <c r="E597" s="282"/>
    </row>
    <row r="598" spans="4:5">
      <c r="D598" s="282"/>
      <c r="E598" s="282"/>
    </row>
    <row r="599" spans="4:5">
      <c r="D599" s="282"/>
      <c r="E599" s="282"/>
    </row>
    <row r="600" spans="4:5">
      <c r="D600" s="282"/>
      <c r="E600" s="282"/>
    </row>
    <row r="601" spans="4:5">
      <c r="D601" s="282"/>
      <c r="E601" s="282"/>
    </row>
    <row r="602" spans="4:5">
      <c r="D602" s="282"/>
      <c r="E602" s="282"/>
    </row>
    <row r="603" spans="4:5">
      <c r="D603" s="282"/>
      <c r="E603" s="282"/>
    </row>
    <row r="604" spans="4:5">
      <c r="D604" s="282"/>
      <c r="E604" s="282"/>
    </row>
    <row r="605" spans="4:5">
      <c r="D605" s="282"/>
      <c r="E605" s="282"/>
    </row>
    <row r="606" spans="4:5">
      <c r="D606" s="282"/>
      <c r="E606" s="282"/>
    </row>
    <row r="607" spans="4:5">
      <c r="D607" s="282"/>
      <c r="E607" s="282"/>
    </row>
    <row r="608" spans="4:5">
      <c r="D608" s="282"/>
      <c r="E608" s="282"/>
    </row>
    <row r="609" spans="4:5">
      <c r="D609" s="282"/>
      <c r="E609" s="282"/>
    </row>
    <row r="610" spans="4:5">
      <c r="D610" s="282"/>
      <c r="E610" s="282"/>
    </row>
    <row r="611" spans="4:5">
      <c r="D611" s="282"/>
      <c r="E611" s="282"/>
    </row>
    <row r="612" spans="4:5">
      <c r="D612" s="282"/>
      <c r="E612" s="282"/>
    </row>
    <row r="613" spans="4:5">
      <c r="D613" s="282"/>
      <c r="E613" s="282"/>
    </row>
    <row r="614" spans="4:5">
      <c r="D614" s="282"/>
      <c r="E614" s="282"/>
    </row>
    <row r="615" spans="4:5">
      <c r="D615" s="282"/>
      <c r="E615" s="282"/>
    </row>
    <row r="616" spans="4:5">
      <c r="D616" s="282"/>
      <c r="E616" s="282"/>
    </row>
    <row r="617" spans="4:5">
      <c r="D617" s="282"/>
      <c r="E617" s="282"/>
    </row>
    <row r="618" spans="4:5">
      <c r="D618" s="282"/>
      <c r="E618" s="282"/>
    </row>
    <row r="619" spans="4:5">
      <c r="D619" s="282"/>
      <c r="E619" s="282"/>
    </row>
    <row r="620" spans="4:5">
      <c r="D620" s="282"/>
      <c r="E620" s="282"/>
    </row>
    <row r="621" spans="4:5">
      <c r="D621" s="282"/>
      <c r="E621" s="282"/>
    </row>
    <row r="622" spans="4:5">
      <c r="D622" s="282"/>
      <c r="E622" s="282"/>
    </row>
    <row r="623" spans="4:5">
      <c r="D623" s="282"/>
      <c r="E623" s="282"/>
    </row>
    <row r="624" spans="4:5">
      <c r="D624" s="282"/>
      <c r="E624" s="282"/>
    </row>
    <row r="625" spans="4:5">
      <c r="D625" s="282"/>
      <c r="E625" s="282"/>
    </row>
    <row r="626" spans="4:5">
      <c r="D626" s="282"/>
      <c r="E626" s="282"/>
    </row>
    <row r="627" spans="4:5">
      <c r="D627" s="282"/>
      <c r="E627" s="282"/>
    </row>
    <row r="628" spans="4:5">
      <c r="D628" s="282"/>
      <c r="E628" s="282"/>
    </row>
    <row r="629" spans="4:5">
      <c r="D629" s="282"/>
      <c r="E629" s="282"/>
    </row>
    <row r="630" spans="4:5">
      <c r="D630" s="282"/>
      <c r="E630" s="282"/>
    </row>
    <row r="631" spans="4:5">
      <c r="D631" s="282"/>
      <c r="E631" s="282"/>
    </row>
    <row r="632" spans="4:5">
      <c r="D632" s="282"/>
      <c r="E632" s="282"/>
    </row>
    <row r="633" spans="4:5">
      <c r="D633" s="282"/>
      <c r="E633" s="282"/>
    </row>
    <row r="634" spans="4:5">
      <c r="D634" s="282"/>
      <c r="E634" s="282"/>
    </row>
    <row r="635" spans="4:5">
      <c r="D635" s="282"/>
      <c r="E635" s="282"/>
    </row>
    <row r="636" spans="4:5">
      <c r="D636" s="282"/>
      <c r="E636" s="282"/>
    </row>
    <row r="637" spans="4:5">
      <c r="D637" s="282"/>
      <c r="E637" s="282"/>
    </row>
    <row r="638" spans="4:5">
      <c r="D638" s="282"/>
      <c r="E638" s="282"/>
    </row>
    <row r="639" spans="4:5">
      <c r="D639" s="282"/>
      <c r="E639" s="282"/>
    </row>
    <row r="640" spans="4:5">
      <c r="D640" s="282"/>
      <c r="E640" s="282"/>
    </row>
    <row r="641" spans="4:5">
      <c r="D641" s="282"/>
      <c r="E641" s="282"/>
    </row>
    <row r="642" spans="4:5">
      <c r="D642" s="282"/>
      <c r="E642" s="282"/>
    </row>
    <row r="643" spans="4:5">
      <c r="D643" s="282"/>
      <c r="E643" s="282"/>
    </row>
    <row r="644" spans="4:5">
      <c r="D644" s="282"/>
      <c r="E644" s="282"/>
    </row>
    <row r="645" spans="4:5">
      <c r="D645" s="282"/>
      <c r="E645" s="282"/>
    </row>
    <row r="646" spans="4:5">
      <c r="D646" s="282"/>
      <c r="E646" s="282"/>
    </row>
    <row r="647" spans="4:5">
      <c r="D647" s="282"/>
      <c r="E647" s="282"/>
    </row>
    <row r="648" spans="4:5">
      <c r="D648" s="282"/>
      <c r="E648" s="282"/>
    </row>
    <row r="649" spans="4:5">
      <c r="D649" s="282"/>
      <c r="E649" s="282"/>
    </row>
    <row r="650" spans="4:5">
      <c r="D650" s="282"/>
      <c r="E650" s="282"/>
    </row>
    <row r="651" spans="4:5">
      <c r="D651" s="282"/>
      <c r="E651" s="282"/>
    </row>
    <row r="652" spans="4:5">
      <c r="D652" s="282"/>
      <c r="E652" s="282"/>
    </row>
    <row r="653" spans="4:5">
      <c r="D653" s="282"/>
      <c r="E653" s="282"/>
    </row>
    <row r="654" spans="4:5">
      <c r="D654" s="282"/>
      <c r="E654" s="282"/>
    </row>
    <row r="655" spans="4:5">
      <c r="D655" s="282"/>
      <c r="E655" s="282"/>
    </row>
    <row r="656" spans="4:5">
      <c r="D656" s="282"/>
      <c r="E656" s="282"/>
    </row>
    <row r="657" spans="4:5">
      <c r="D657" s="282"/>
      <c r="E657" s="282"/>
    </row>
    <row r="658" spans="4:5">
      <c r="D658" s="282"/>
      <c r="E658" s="282"/>
    </row>
    <row r="659" spans="4:5">
      <c r="D659" s="282"/>
      <c r="E659" s="282"/>
    </row>
    <row r="660" spans="4:5">
      <c r="D660" s="282"/>
      <c r="E660" s="282"/>
    </row>
    <row r="661" spans="4:5">
      <c r="D661" s="282"/>
      <c r="E661" s="282"/>
    </row>
    <row r="662" spans="4:5">
      <c r="D662" s="282"/>
      <c r="E662" s="282"/>
    </row>
    <row r="663" spans="4:5">
      <c r="D663" s="282"/>
      <c r="E663" s="282"/>
    </row>
    <row r="664" spans="4:5">
      <c r="D664" s="282"/>
      <c r="E664" s="282"/>
    </row>
    <row r="665" spans="4:5">
      <c r="D665" s="282"/>
      <c r="E665" s="282"/>
    </row>
    <row r="666" spans="4:5">
      <c r="D666" s="282"/>
      <c r="E666" s="282"/>
    </row>
    <row r="667" spans="4:5">
      <c r="D667" s="282"/>
      <c r="E667" s="282"/>
    </row>
    <row r="668" spans="4:5">
      <c r="D668" s="282"/>
      <c r="E668" s="282"/>
    </row>
    <row r="669" spans="4:5">
      <c r="D669" s="282"/>
      <c r="E669" s="282"/>
    </row>
    <row r="670" spans="4:5">
      <c r="D670" s="282"/>
      <c r="E670" s="282"/>
    </row>
    <row r="671" spans="4:5">
      <c r="D671" s="282"/>
      <c r="E671" s="282"/>
    </row>
    <row r="672" spans="4:5">
      <c r="D672" s="282"/>
      <c r="E672" s="282"/>
    </row>
    <row r="673" spans="4:5">
      <c r="D673" s="282"/>
      <c r="E673" s="282"/>
    </row>
    <row r="674" spans="4:5">
      <c r="D674" s="282"/>
      <c r="E674" s="282"/>
    </row>
    <row r="675" spans="4:5">
      <c r="D675" s="282"/>
      <c r="E675" s="282"/>
    </row>
    <row r="676" spans="4:5">
      <c r="D676" s="282"/>
      <c r="E676" s="282"/>
    </row>
    <row r="677" spans="4:5">
      <c r="D677" s="282"/>
      <c r="E677" s="282"/>
    </row>
    <row r="678" spans="4:5">
      <c r="D678" s="282"/>
      <c r="E678" s="282"/>
    </row>
    <row r="679" spans="4:5">
      <c r="D679" s="282"/>
      <c r="E679" s="282"/>
    </row>
    <row r="680" spans="4:5">
      <c r="D680" s="282"/>
      <c r="E680" s="282"/>
    </row>
    <row r="681" spans="4:5">
      <c r="D681" s="282"/>
      <c r="E681" s="282"/>
    </row>
    <row r="682" spans="4:5">
      <c r="D682" s="282"/>
      <c r="E682" s="282"/>
    </row>
    <row r="683" spans="4:5">
      <c r="D683" s="282"/>
      <c r="E683" s="282"/>
    </row>
    <row r="684" spans="4:5">
      <c r="D684" s="282"/>
      <c r="E684" s="282"/>
    </row>
    <row r="685" spans="4:5">
      <c r="D685" s="282"/>
      <c r="E685" s="282"/>
    </row>
    <row r="686" spans="4:5">
      <c r="D686" s="282"/>
      <c r="E686" s="282"/>
    </row>
    <row r="687" spans="4:5">
      <c r="D687" s="282"/>
      <c r="E687" s="282"/>
    </row>
    <row r="688" spans="4:5">
      <c r="D688" s="282"/>
      <c r="E688" s="282"/>
    </row>
    <row r="689" spans="4:5">
      <c r="D689" s="282"/>
      <c r="E689" s="282"/>
    </row>
    <row r="690" spans="4:5">
      <c r="D690" s="282"/>
      <c r="E690" s="282"/>
    </row>
    <row r="691" spans="4:5">
      <c r="D691" s="282"/>
      <c r="E691" s="282"/>
    </row>
    <row r="692" spans="4:5">
      <c r="D692" s="282"/>
      <c r="E692" s="282"/>
    </row>
    <row r="693" spans="4:5">
      <c r="D693" s="282"/>
      <c r="E693" s="282"/>
    </row>
    <row r="694" spans="4:5">
      <c r="D694" s="282"/>
      <c r="E694" s="282"/>
    </row>
    <row r="695" spans="4:5">
      <c r="D695" s="282"/>
      <c r="E695" s="282"/>
    </row>
    <row r="696" spans="4:5">
      <c r="D696" s="282"/>
      <c r="E696" s="282"/>
    </row>
    <row r="697" spans="4:5">
      <c r="D697" s="282"/>
      <c r="E697" s="282"/>
    </row>
    <row r="698" spans="4:5">
      <c r="D698" s="282"/>
      <c r="E698" s="282"/>
    </row>
    <row r="699" spans="4:5">
      <c r="D699" s="282"/>
      <c r="E699" s="282"/>
    </row>
    <row r="700" spans="4:5">
      <c r="D700" s="282"/>
      <c r="E700" s="282"/>
    </row>
    <row r="701" spans="4:5">
      <c r="D701" s="282"/>
      <c r="E701" s="282"/>
    </row>
    <row r="702" spans="4:5">
      <c r="D702" s="282"/>
      <c r="E702" s="282"/>
    </row>
    <row r="703" spans="4:5">
      <c r="D703" s="282"/>
      <c r="E703" s="282"/>
    </row>
    <row r="704" spans="4:5">
      <c r="D704" s="282"/>
      <c r="E704" s="282"/>
    </row>
    <row r="705" spans="4:5">
      <c r="D705" s="282"/>
      <c r="E705" s="282"/>
    </row>
    <row r="706" spans="4:5">
      <c r="D706" s="282"/>
      <c r="E706" s="282"/>
    </row>
    <row r="707" spans="4:5">
      <c r="D707" s="282"/>
      <c r="E707" s="282"/>
    </row>
    <row r="708" spans="4:5">
      <c r="D708" s="282"/>
      <c r="E708" s="282"/>
    </row>
    <row r="709" spans="4:5">
      <c r="D709" s="282"/>
      <c r="E709" s="282"/>
    </row>
    <row r="710" spans="4:5">
      <c r="D710" s="282"/>
      <c r="E710" s="282"/>
    </row>
    <row r="711" spans="4:5">
      <c r="D711" s="282"/>
      <c r="E711" s="282"/>
    </row>
    <row r="712" spans="4:5">
      <c r="D712" s="282"/>
      <c r="E712" s="282"/>
    </row>
    <row r="713" spans="4:5">
      <c r="D713" s="282"/>
      <c r="E713" s="282"/>
    </row>
    <row r="714" spans="4:5">
      <c r="D714" s="282"/>
      <c r="E714" s="282"/>
    </row>
    <row r="715" spans="4:5">
      <c r="D715" s="282"/>
      <c r="E715" s="282"/>
    </row>
    <row r="716" spans="4:5">
      <c r="D716" s="282"/>
      <c r="E716" s="282"/>
    </row>
    <row r="717" spans="4:5">
      <c r="D717" s="282"/>
      <c r="E717" s="282"/>
    </row>
    <row r="718" spans="4:5">
      <c r="D718" s="282"/>
      <c r="E718" s="282"/>
    </row>
    <row r="719" spans="4:5">
      <c r="D719" s="282"/>
      <c r="E719" s="282"/>
    </row>
    <row r="720" spans="4:5">
      <c r="D720" s="282"/>
      <c r="E720" s="282"/>
    </row>
    <row r="721" spans="4:5">
      <c r="D721" s="282"/>
      <c r="E721" s="282"/>
    </row>
    <row r="722" spans="4:5">
      <c r="D722" s="282"/>
      <c r="E722" s="282"/>
    </row>
    <row r="723" spans="4:5">
      <c r="D723" s="282"/>
      <c r="E723" s="282"/>
    </row>
    <row r="724" spans="4:5">
      <c r="D724" s="282"/>
      <c r="E724" s="282"/>
    </row>
    <row r="725" spans="4:5">
      <c r="D725" s="282"/>
      <c r="E725" s="282"/>
    </row>
    <row r="726" spans="4:5">
      <c r="D726" s="282"/>
      <c r="E726" s="282"/>
    </row>
    <row r="727" spans="4:5">
      <c r="D727" s="282"/>
      <c r="E727" s="282"/>
    </row>
    <row r="728" spans="4:5">
      <c r="D728" s="282"/>
      <c r="E728" s="282"/>
    </row>
    <row r="729" spans="4:5">
      <c r="D729" s="282"/>
      <c r="E729" s="282"/>
    </row>
    <row r="730" spans="4:5">
      <c r="D730" s="282"/>
      <c r="E730" s="282"/>
    </row>
    <row r="731" spans="4:5">
      <c r="D731" s="282"/>
      <c r="E731" s="282"/>
    </row>
    <row r="732" spans="4:5">
      <c r="D732" s="282"/>
      <c r="E732" s="282"/>
    </row>
    <row r="733" spans="4:5">
      <c r="D733" s="282"/>
      <c r="E733" s="282"/>
    </row>
    <row r="734" spans="4:5">
      <c r="D734" s="282"/>
      <c r="E734" s="282"/>
    </row>
    <row r="735" spans="4:5">
      <c r="D735" s="282"/>
      <c r="E735" s="282"/>
    </row>
    <row r="736" spans="4:5">
      <c r="D736" s="282"/>
      <c r="E736" s="282"/>
    </row>
    <row r="737" spans="4:5">
      <c r="D737" s="282"/>
      <c r="E737" s="282"/>
    </row>
    <row r="738" spans="4:5">
      <c r="D738" s="282"/>
      <c r="E738" s="282"/>
    </row>
    <row r="739" spans="4:5">
      <c r="D739" s="282"/>
      <c r="E739" s="282"/>
    </row>
    <row r="740" spans="4:5">
      <c r="D740" s="282"/>
      <c r="E740" s="282"/>
    </row>
    <row r="741" spans="4:5">
      <c r="D741" s="282"/>
      <c r="E741" s="282"/>
    </row>
    <row r="742" spans="4:5">
      <c r="D742" s="282"/>
      <c r="E742" s="282"/>
    </row>
    <row r="743" spans="4:5">
      <c r="D743" s="282"/>
      <c r="E743" s="282"/>
    </row>
    <row r="744" spans="4:5">
      <c r="D744" s="282"/>
      <c r="E744" s="282"/>
    </row>
    <row r="745" spans="4:5">
      <c r="D745" s="282"/>
      <c r="E745" s="282"/>
    </row>
    <row r="746" spans="4:5">
      <c r="D746" s="282"/>
      <c r="E746" s="282"/>
    </row>
    <row r="747" spans="4:5">
      <c r="D747" s="282"/>
      <c r="E747" s="282"/>
    </row>
    <row r="748" spans="4:5">
      <c r="D748" s="282"/>
      <c r="E748" s="282"/>
    </row>
    <row r="749" spans="4:5">
      <c r="D749" s="282"/>
      <c r="E749" s="282"/>
    </row>
    <row r="750" spans="4:5">
      <c r="D750" s="282"/>
      <c r="E750" s="282"/>
    </row>
    <row r="751" spans="4:5">
      <c r="D751" s="282"/>
      <c r="E751" s="282"/>
    </row>
    <row r="752" spans="4:5">
      <c r="D752" s="282"/>
      <c r="E752" s="282"/>
    </row>
    <row r="753" spans="4:5">
      <c r="D753" s="282"/>
      <c r="E753" s="282"/>
    </row>
    <row r="754" spans="4:5">
      <c r="D754" s="282"/>
      <c r="E754" s="282"/>
    </row>
    <row r="755" spans="4:5">
      <c r="D755" s="282"/>
      <c r="E755" s="282"/>
    </row>
    <row r="756" spans="4:5">
      <c r="D756" s="282"/>
      <c r="E756" s="282"/>
    </row>
    <row r="757" spans="4:5">
      <c r="D757" s="282"/>
      <c r="E757" s="282"/>
    </row>
    <row r="758" spans="4:5">
      <c r="D758" s="282"/>
      <c r="E758" s="282"/>
    </row>
    <row r="759" spans="4:5">
      <c r="D759" s="282"/>
      <c r="E759" s="282"/>
    </row>
    <row r="760" spans="4:5">
      <c r="D760" s="282"/>
      <c r="E760" s="282"/>
    </row>
    <row r="761" spans="4:5">
      <c r="D761" s="282"/>
      <c r="E761" s="282"/>
    </row>
    <row r="762" spans="4:5">
      <c r="D762" s="282"/>
      <c r="E762" s="282"/>
    </row>
    <row r="763" spans="4:5">
      <c r="D763" s="282"/>
      <c r="E763" s="282"/>
    </row>
    <row r="764" spans="4:5">
      <c r="D764" s="282"/>
      <c r="E764" s="282"/>
    </row>
    <row r="765" spans="4:5">
      <c r="D765" s="282"/>
      <c r="E765" s="282"/>
    </row>
    <row r="766" spans="4:5">
      <c r="D766" s="282"/>
      <c r="E766" s="282"/>
    </row>
    <row r="767" spans="4:5">
      <c r="D767" s="282"/>
      <c r="E767" s="282"/>
    </row>
    <row r="768" spans="4:5">
      <c r="D768" s="282"/>
      <c r="E768" s="282"/>
    </row>
    <row r="769" spans="4:5">
      <c r="D769" s="282"/>
      <c r="E769" s="282"/>
    </row>
    <row r="770" spans="4:5">
      <c r="D770" s="282"/>
      <c r="E770" s="282"/>
    </row>
    <row r="771" spans="4:5">
      <c r="D771" s="282"/>
      <c r="E771" s="282"/>
    </row>
    <row r="772" spans="4:5">
      <c r="D772" s="282"/>
      <c r="E772" s="282"/>
    </row>
    <row r="773" spans="4:5">
      <c r="D773" s="282"/>
      <c r="E773" s="282"/>
    </row>
    <row r="774" spans="4:5">
      <c r="D774" s="282"/>
      <c r="E774" s="282"/>
    </row>
    <row r="775" spans="4:5">
      <c r="D775" s="282"/>
      <c r="E775" s="282"/>
    </row>
    <row r="776" spans="4:5">
      <c r="D776" s="282"/>
      <c r="E776" s="282"/>
    </row>
    <row r="777" spans="4:5">
      <c r="D777" s="282"/>
      <c r="E777" s="282"/>
    </row>
    <row r="778" spans="4:5">
      <c r="D778" s="282"/>
      <c r="E778" s="282"/>
    </row>
    <row r="779" spans="4:5">
      <c r="D779" s="282"/>
      <c r="E779" s="282"/>
    </row>
    <row r="780" spans="4:5">
      <c r="D780" s="282"/>
      <c r="E780" s="282"/>
    </row>
    <row r="781" spans="4:5">
      <c r="D781" s="282"/>
      <c r="E781" s="282"/>
    </row>
    <row r="782" spans="4:5">
      <c r="D782" s="282"/>
      <c r="E782" s="282"/>
    </row>
    <row r="783" spans="4:5">
      <c r="D783" s="282"/>
      <c r="E783" s="282"/>
    </row>
    <row r="784" spans="4:5">
      <c r="D784" s="282"/>
      <c r="E784" s="282"/>
    </row>
    <row r="785" spans="4:5">
      <c r="D785" s="282"/>
      <c r="E785" s="282"/>
    </row>
    <row r="786" spans="4:5">
      <c r="D786" s="282"/>
      <c r="E786" s="282"/>
    </row>
    <row r="787" spans="4:5">
      <c r="D787" s="282"/>
      <c r="E787" s="282"/>
    </row>
    <row r="788" spans="4:5">
      <c r="D788" s="282"/>
      <c r="E788" s="282"/>
    </row>
    <row r="789" spans="4:5">
      <c r="D789" s="282"/>
      <c r="E789" s="282"/>
    </row>
    <row r="790" spans="4:5">
      <c r="D790" s="282"/>
      <c r="E790" s="282"/>
    </row>
    <row r="791" spans="4:5">
      <c r="D791" s="282"/>
      <c r="E791" s="282"/>
    </row>
    <row r="792" spans="4:5">
      <c r="D792" s="282"/>
      <c r="E792" s="282"/>
    </row>
    <row r="793" spans="4:5">
      <c r="D793" s="282"/>
      <c r="E793" s="282"/>
    </row>
    <row r="794" spans="4:5">
      <c r="D794" s="282"/>
      <c r="E794" s="282"/>
    </row>
    <row r="795" spans="4:5">
      <c r="D795" s="282"/>
      <c r="E795" s="282"/>
    </row>
    <row r="796" spans="4:5">
      <c r="D796" s="282"/>
      <c r="E796" s="282"/>
    </row>
    <row r="797" spans="4:5">
      <c r="D797" s="282"/>
      <c r="E797" s="282"/>
    </row>
    <row r="798" spans="4:5">
      <c r="D798" s="282"/>
      <c r="E798" s="282"/>
    </row>
    <row r="799" spans="4:5">
      <c r="D799" s="282"/>
      <c r="E799" s="282"/>
    </row>
    <row r="800" spans="4:5">
      <c r="D800" s="282"/>
      <c r="E800" s="282"/>
    </row>
    <row r="801" spans="4:5">
      <c r="D801" s="282"/>
      <c r="E801" s="282"/>
    </row>
    <row r="802" spans="4:5">
      <c r="D802" s="282"/>
      <c r="E802" s="282"/>
    </row>
    <row r="803" spans="4:5">
      <c r="D803" s="282"/>
      <c r="E803" s="282"/>
    </row>
    <row r="804" spans="4:5">
      <c r="D804" s="282"/>
      <c r="E804" s="282"/>
    </row>
    <row r="805" spans="4:5">
      <c r="D805" s="282"/>
      <c r="E805" s="282"/>
    </row>
    <row r="806" spans="4:5">
      <c r="D806" s="282"/>
      <c r="E806" s="282"/>
    </row>
    <row r="807" spans="4:5">
      <c r="D807" s="282"/>
      <c r="E807" s="282"/>
    </row>
    <row r="808" spans="4:5">
      <c r="D808" s="282"/>
      <c r="E808" s="282"/>
    </row>
    <row r="809" spans="4:5">
      <c r="D809" s="282"/>
      <c r="E809" s="282"/>
    </row>
    <row r="810" spans="4:5">
      <c r="D810" s="282"/>
      <c r="E810" s="282"/>
    </row>
    <row r="811" spans="4:5">
      <c r="D811" s="282"/>
      <c r="E811" s="282"/>
    </row>
    <row r="812" spans="4:5">
      <c r="D812" s="282"/>
      <c r="E812" s="282"/>
    </row>
    <row r="813" spans="4:5">
      <c r="D813" s="282"/>
      <c r="E813" s="282"/>
    </row>
    <row r="814" spans="4:5">
      <c r="D814" s="282"/>
      <c r="E814" s="282"/>
    </row>
    <row r="815" spans="4:5">
      <c r="D815" s="282"/>
      <c r="E815" s="282"/>
    </row>
    <row r="816" spans="4:5">
      <c r="D816" s="282"/>
      <c r="E816" s="282"/>
    </row>
    <row r="817" spans="4:5">
      <c r="D817" s="282"/>
      <c r="E817" s="282"/>
    </row>
    <row r="818" spans="4:5">
      <c r="D818" s="282"/>
      <c r="E818" s="282"/>
    </row>
    <row r="819" spans="4:5">
      <c r="D819" s="282"/>
      <c r="E819" s="282"/>
    </row>
    <row r="820" spans="4:5">
      <c r="D820" s="282"/>
      <c r="E820" s="282"/>
    </row>
    <row r="821" spans="4:5">
      <c r="D821" s="282"/>
      <c r="E821" s="282"/>
    </row>
    <row r="822" spans="4:5">
      <c r="D822" s="282"/>
      <c r="E822" s="282"/>
    </row>
    <row r="823" spans="4:5">
      <c r="D823" s="282"/>
      <c r="E823" s="282"/>
    </row>
    <row r="824" spans="4:5">
      <c r="D824" s="282"/>
      <c r="E824" s="282"/>
    </row>
    <row r="825" spans="4:5">
      <c r="D825" s="282"/>
      <c r="E825" s="282"/>
    </row>
    <row r="826" spans="4:5">
      <c r="D826" s="282"/>
      <c r="E826" s="282"/>
    </row>
    <row r="827" spans="4:5">
      <c r="D827" s="282"/>
      <c r="E827" s="282"/>
    </row>
    <row r="828" spans="4:5">
      <c r="D828" s="282"/>
      <c r="E828" s="282"/>
    </row>
    <row r="829" spans="4:5">
      <c r="D829" s="282"/>
      <c r="E829" s="282"/>
    </row>
    <row r="830" spans="4:5">
      <c r="D830" s="282"/>
      <c r="E830" s="282"/>
    </row>
    <row r="831" spans="4:5">
      <c r="D831" s="282"/>
      <c r="E831" s="282"/>
    </row>
    <row r="832" spans="4:5">
      <c r="D832" s="282"/>
      <c r="E832" s="282"/>
    </row>
    <row r="833" spans="4:5">
      <c r="D833" s="282"/>
      <c r="E833" s="282"/>
    </row>
    <row r="834" spans="4:5">
      <c r="D834" s="282"/>
      <c r="E834" s="282"/>
    </row>
    <row r="835" spans="4:5">
      <c r="D835" s="282"/>
      <c r="E835" s="282"/>
    </row>
    <row r="836" spans="4:5">
      <c r="D836" s="282"/>
      <c r="E836" s="282"/>
    </row>
    <row r="837" spans="4:5">
      <c r="D837" s="282"/>
      <c r="E837" s="282"/>
    </row>
    <row r="838" spans="4:5">
      <c r="D838" s="282"/>
      <c r="E838" s="282"/>
    </row>
    <row r="839" spans="4:5">
      <c r="D839" s="282"/>
      <c r="E839" s="282"/>
    </row>
    <row r="840" spans="4:5">
      <c r="D840" s="282"/>
      <c r="E840" s="282"/>
    </row>
    <row r="841" spans="4:5">
      <c r="D841" s="282"/>
      <c r="E841" s="282"/>
    </row>
    <row r="842" spans="4:5">
      <c r="D842" s="282"/>
      <c r="E842" s="282"/>
    </row>
    <row r="843" spans="4:5">
      <c r="D843" s="282"/>
      <c r="E843" s="282"/>
    </row>
    <row r="844" spans="4:5">
      <c r="D844" s="282"/>
      <c r="E844" s="282"/>
    </row>
    <row r="845" spans="4:5">
      <c r="D845" s="282"/>
      <c r="E845" s="282"/>
    </row>
    <row r="846" spans="4:5">
      <c r="D846" s="282"/>
      <c r="E846" s="282"/>
    </row>
    <row r="847" spans="4:5">
      <c r="D847" s="282"/>
      <c r="E847" s="282"/>
    </row>
    <row r="848" spans="4:5">
      <c r="D848" s="282"/>
      <c r="E848" s="282"/>
    </row>
    <row r="849" spans="4:5">
      <c r="D849" s="282"/>
      <c r="E849" s="282"/>
    </row>
    <row r="850" spans="4:5">
      <c r="D850" s="282"/>
      <c r="E850" s="282"/>
    </row>
    <row r="851" spans="4:5">
      <c r="D851" s="282"/>
      <c r="E851" s="282"/>
    </row>
    <row r="852" spans="4:5">
      <c r="D852" s="282"/>
      <c r="E852" s="282"/>
    </row>
    <row r="853" spans="4:5">
      <c r="D853" s="282"/>
      <c r="E853" s="282"/>
    </row>
    <row r="854" spans="4:5">
      <c r="D854" s="282"/>
      <c r="E854" s="282"/>
    </row>
    <row r="855" spans="4:5">
      <c r="D855" s="282"/>
      <c r="E855" s="282"/>
    </row>
    <row r="856" spans="4:5">
      <c r="D856" s="282"/>
      <c r="E856" s="282"/>
    </row>
    <row r="857" spans="4:5">
      <c r="D857" s="282"/>
      <c r="E857" s="282"/>
    </row>
    <row r="858" spans="4:5">
      <c r="D858" s="282"/>
      <c r="E858" s="282"/>
    </row>
    <row r="859" spans="4:5">
      <c r="D859" s="282"/>
      <c r="E859" s="282"/>
    </row>
    <row r="860" spans="4:5">
      <c r="D860" s="282"/>
      <c r="E860" s="282"/>
    </row>
    <row r="861" spans="4:5">
      <c r="D861" s="282"/>
      <c r="E861" s="282"/>
    </row>
    <row r="862" spans="4:5">
      <c r="D862" s="282"/>
      <c r="E862" s="282"/>
    </row>
    <row r="863" spans="4:5">
      <c r="D863" s="282"/>
      <c r="E863" s="282"/>
    </row>
    <row r="864" spans="4:5">
      <c r="D864" s="282"/>
      <c r="E864" s="282"/>
    </row>
    <row r="865" spans="4:5">
      <c r="D865" s="282"/>
      <c r="E865" s="282"/>
    </row>
    <row r="866" spans="4:5">
      <c r="D866" s="282"/>
      <c r="E866" s="282"/>
    </row>
    <row r="867" spans="4:5">
      <c r="D867" s="282"/>
      <c r="E867" s="282"/>
    </row>
    <row r="868" spans="4:5">
      <c r="D868" s="282"/>
      <c r="E868" s="282"/>
    </row>
    <row r="869" spans="4:5">
      <c r="D869" s="282"/>
      <c r="E869" s="282"/>
    </row>
    <row r="870" spans="4:5">
      <c r="D870" s="282"/>
      <c r="E870" s="282"/>
    </row>
    <row r="871" spans="4:5">
      <c r="D871" s="282"/>
      <c r="E871" s="282"/>
    </row>
    <row r="872" spans="4:5">
      <c r="D872" s="282"/>
      <c r="E872" s="282"/>
    </row>
    <row r="873" spans="4:5">
      <c r="D873" s="282"/>
      <c r="E873" s="282"/>
    </row>
    <row r="874" spans="4:5">
      <c r="D874" s="282"/>
      <c r="E874" s="282"/>
    </row>
    <row r="875" spans="4:5">
      <c r="D875" s="282"/>
      <c r="E875" s="282"/>
    </row>
    <row r="876" spans="4:5">
      <c r="D876" s="282"/>
      <c r="E876" s="282"/>
    </row>
    <row r="877" spans="4:5">
      <c r="D877" s="282"/>
      <c r="E877" s="282"/>
    </row>
    <row r="878" spans="4:5">
      <c r="D878" s="282"/>
      <c r="E878" s="282"/>
    </row>
    <row r="879" spans="4:5">
      <c r="D879" s="282"/>
      <c r="E879" s="282"/>
    </row>
    <row r="880" spans="4:5">
      <c r="D880" s="282"/>
      <c r="E880" s="282"/>
    </row>
    <row r="881" spans="4:5">
      <c r="D881" s="282"/>
      <c r="E881" s="282"/>
    </row>
    <row r="882" spans="4:5">
      <c r="D882" s="282"/>
      <c r="E882" s="282"/>
    </row>
    <row r="883" spans="4:5">
      <c r="D883" s="282"/>
      <c r="E883" s="282"/>
    </row>
    <row r="884" spans="4:5">
      <c r="D884" s="282"/>
      <c r="E884" s="282"/>
    </row>
    <row r="885" spans="4:5">
      <c r="D885" s="282"/>
      <c r="E885" s="282"/>
    </row>
    <row r="886" spans="4:5">
      <c r="D886" s="282"/>
      <c r="E886" s="282"/>
    </row>
    <row r="887" spans="4:5">
      <c r="D887" s="282"/>
      <c r="E887" s="282"/>
    </row>
    <row r="888" spans="4:5">
      <c r="D888" s="282"/>
      <c r="E888" s="282"/>
    </row>
    <row r="889" spans="4:5">
      <c r="D889" s="282"/>
      <c r="E889" s="282"/>
    </row>
    <row r="890" spans="4:5">
      <c r="D890" s="282"/>
      <c r="E890" s="282"/>
    </row>
    <row r="891" spans="4:5">
      <c r="D891" s="282"/>
      <c r="E891" s="282"/>
    </row>
    <row r="892" spans="4:5">
      <c r="D892" s="282"/>
      <c r="E892" s="282"/>
    </row>
    <row r="893" spans="4:5">
      <c r="D893" s="282"/>
      <c r="E893" s="282"/>
    </row>
    <row r="894" spans="4:5">
      <c r="D894" s="282"/>
      <c r="E894" s="282"/>
    </row>
    <row r="895" spans="4:5">
      <c r="D895" s="282"/>
      <c r="E895" s="282"/>
    </row>
    <row r="896" spans="4:5">
      <c r="D896" s="282"/>
      <c r="E896" s="282"/>
    </row>
    <row r="897" spans="4:5">
      <c r="D897" s="282"/>
      <c r="E897" s="282"/>
    </row>
    <row r="898" spans="4:5">
      <c r="D898" s="282"/>
      <c r="E898" s="282"/>
    </row>
    <row r="899" spans="4:5">
      <c r="D899" s="282"/>
      <c r="E899" s="282"/>
    </row>
    <row r="900" spans="4:5">
      <c r="D900" s="282"/>
      <c r="E900" s="282"/>
    </row>
    <row r="901" spans="4:5">
      <c r="D901" s="282"/>
      <c r="E901" s="282"/>
    </row>
    <row r="902" spans="4:5">
      <c r="D902" s="282"/>
      <c r="E902" s="282"/>
    </row>
    <row r="903" spans="4:5">
      <c r="D903" s="282"/>
      <c r="E903" s="282"/>
    </row>
    <row r="904" spans="4:5">
      <c r="D904" s="282"/>
      <c r="E904" s="282"/>
    </row>
    <row r="905" spans="4:5">
      <c r="D905" s="282"/>
      <c r="E905" s="282"/>
    </row>
    <row r="906" spans="4:5">
      <c r="D906" s="282"/>
      <c r="E906" s="282"/>
    </row>
    <row r="907" spans="4:5">
      <c r="D907" s="282"/>
      <c r="E907" s="282"/>
    </row>
    <row r="908" spans="4:5">
      <c r="D908" s="282"/>
      <c r="E908" s="282"/>
    </row>
    <row r="909" spans="4:5">
      <c r="D909" s="282"/>
      <c r="E909" s="282"/>
    </row>
    <row r="910" spans="4:5">
      <c r="D910" s="282"/>
      <c r="E910" s="282"/>
    </row>
    <row r="911" spans="4:5">
      <c r="D911" s="282"/>
      <c r="E911" s="282"/>
    </row>
    <row r="912" spans="4:5">
      <c r="D912" s="282"/>
      <c r="E912" s="282"/>
    </row>
    <row r="913" spans="4:5">
      <c r="D913" s="282"/>
      <c r="E913" s="282"/>
    </row>
    <row r="914" spans="4:5">
      <c r="D914" s="282"/>
      <c r="E914" s="282"/>
    </row>
    <row r="915" spans="4:5">
      <c r="D915" s="282"/>
      <c r="E915" s="282"/>
    </row>
    <row r="916" spans="4:5">
      <c r="D916" s="282"/>
      <c r="E916" s="282"/>
    </row>
    <row r="917" spans="4:5">
      <c r="D917" s="282"/>
      <c r="E917" s="282"/>
    </row>
    <row r="918" spans="4:5">
      <c r="D918" s="282"/>
      <c r="E918" s="282"/>
    </row>
    <row r="919" spans="4:5">
      <c r="D919" s="282"/>
      <c r="E919" s="282"/>
    </row>
    <row r="920" spans="4:5">
      <c r="D920" s="282"/>
      <c r="E920" s="282"/>
    </row>
    <row r="921" spans="4:5">
      <c r="D921" s="282"/>
      <c r="E921" s="282"/>
    </row>
    <row r="922" spans="4:5">
      <c r="D922" s="282"/>
      <c r="E922" s="282"/>
    </row>
    <row r="923" spans="4:5">
      <c r="D923" s="282"/>
      <c r="E923" s="282"/>
    </row>
    <row r="924" spans="4:5">
      <c r="D924" s="282"/>
      <c r="E924" s="282"/>
    </row>
    <row r="925" spans="4:5">
      <c r="D925" s="282"/>
      <c r="E925" s="282"/>
    </row>
    <row r="926" spans="4:5">
      <c r="D926" s="282"/>
      <c r="E926" s="282"/>
    </row>
    <row r="927" spans="4:5">
      <c r="D927" s="282"/>
      <c r="E927" s="282"/>
    </row>
    <row r="928" spans="4:5">
      <c r="D928" s="282"/>
      <c r="E928" s="282"/>
    </row>
    <row r="929" spans="4:5">
      <c r="D929" s="282"/>
      <c r="E929" s="282"/>
    </row>
    <row r="930" spans="4:5">
      <c r="D930" s="282"/>
      <c r="E930" s="282"/>
    </row>
    <row r="931" spans="4:5">
      <c r="D931" s="282"/>
      <c r="E931" s="282"/>
    </row>
    <row r="932" spans="4:5">
      <c r="D932" s="282"/>
      <c r="E932" s="282"/>
    </row>
    <row r="933" spans="4:5">
      <c r="D933" s="282"/>
      <c r="E933" s="282"/>
    </row>
    <row r="934" spans="4:5">
      <c r="D934" s="282"/>
      <c r="E934" s="282"/>
    </row>
    <row r="935" spans="4:5">
      <c r="D935" s="282"/>
      <c r="E935" s="282"/>
    </row>
    <row r="936" spans="4:5">
      <c r="D936" s="282"/>
      <c r="E936" s="282"/>
    </row>
    <row r="937" spans="4:5">
      <c r="D937" s="282"/>
      <c r="E937" s="282"/>
    </row>
    <row r="938" spans="4:5">
      <c r="D938" s="282"/>
      <c r="E938" s="282"/>
    </row>
    <row r="939" spans="4:5">
      <c r="D939" s="282"/>
      <c r="E939" s="282"/>
    </row>
    <row r="940" spans="4:5">
      <c r="D940" s="282"/>
      <c r="E940" s="282"/>
    </row>
    <row r="941" spans="4:5">
      <c r="D941" s="282"/>
      <c r="E941" s="282"/>
    </row>
    <row r="942" spans="4:5">
      <c r="D942" s="282"/>
      <c r="E942" s="282"/>
    </row>
    <row r="943" spans="4:5">
      <c r="D943" s="282"/>
      <c r="E943" s="282"/>
    </row>
    <row r="944" spans="4:5">
      <c r="D944" s="282"/>
      <c r="E944" s="282"/>
    </row>
    <row r="945" spans="4:5">
      <c r="D945" s="282"/>
      <c r="E945" s="282"/>
    </row>
    <row r="946" spans="4:5">
      <c r="D946" s="282"/>
      <c r="E946" s="282"/>
    </row>
    <row r="947" spans="4:5">
      <c r="D947" s="282"/>
      <c r="E947" s="282"/>
    </row>
    <row r="948" spans="4:5">
      <c r="D948" s="282"/>
      <c r="E948" s="282"/>
    </row>
    <row r="949" spans="4:5">
      <c r="D949" s="282"/>
      <c r="E949" s="282"/>
    </row>
    <row r="950" spans="4:5">
      <c r="D950" s="282"/>
      <c r="E950" s="282"/>
    </row>
    <row r="951" spans="4:5">
      <c r="D951" s="282"/>
      <c r="E951" s="282"/>
    </row>
    <row r="952" spans="4:5">
      <c r="D952" s="282"/>
      <c r="E952" s="282"/>
    </row>
    <row r="953" spans="4:5">
      <c r="D953" s="282"/>
      <c r="E953" s="282"/>
    </row>
    <row r="954" spans="4:5">
      <c r="D954" s="282"/>
      <c r="E954" s="282"/>
    </row>
    <row r="955" spans="4:5">
      <c r="D955" s="282"/>
      <c r="E955" s="282"/>
    </row>
    <row r="956" spans="4:5">
      <c r="D956" s="282"/>
      <c r="E956" s="282"/>
    </row>
    <row r="957" spans="4:5">
      <c r="D957" s="282"/>
      <c r="E957" s="282"/>
    </row>
    <row r="958" spans="4:5">
      <c r="D958" s="282"/>
      <c r="E958" s="282"/>
    </row>
    <row r="959" spans="4:5">
      <c r="D959" s="282"/>
      <c r="E959" s="282"/>
    </row>
    <row r="960" spans="4:5">
      <c r="D960" s="282"/>
      <c r="E960" s="282"/>
    </row>
    <row r="961" spans="4:5">
      <c r="D961" s="282"/>
      <c r="E961" s="282"/>
    </row>
    <row r="962" spans="4:5">
      <c r="D962" s="282"/>
      <c r="E962" s="282"/>
    </row>
    <row r="963" spans="4:5">
      <c r="D963" s="282"/>
      <c r="E963" s="282"/>
    </row>
    <row r="964" spans="4:5">
      <c r="D964" s="282"/>
      <c r="E964" s="282"/>
    </row>
    <row r="965" spans="4:5">
      <c r="D965" s="282"/>
      <c r="E965" s="282"/>
    </row>
    <row r="966" spans="4:5">
      <c r="D966" s="282"/>
      <c r="E966" s="282"/>
    </row>
    <row r="967" spans="4:5">
      <c r="D967" s="282"/>
      <c r="E967" s="282"/>
    </row>
    <row r="968" spans="4:5">
      <c r="D968" s="282"/>
      <c r="E968" s="282"/>
    </row>
    <row r="969" spans="4:5">
      <c r="D969" s="282"/>
      <c r="E969" s="282"/>
    </row>
    <row r="970" spans="4:5">
      <c r="D970" s="282"/>
      <c r="E970" s="282"/>
    </row>
    <row r="971" spans="4:5">
      <c r="D971" s="282"/>
      <c r="E971" s="282"/>
    </row>
    <row r="972" spans="4:5">
      <c r="D972" s="282"/>
      <c r="E972" s="282"/>
    </row>
    <row r="973" spans="4:5">
      <c r="D973" s="282"/>
      <c r="E973" s="282"/>
    </row>
    <row r="974" spans="4:5">
      <c r="D974" s="282"/>
      <c r="E974" s="282"/>
    </row>
    <row r="975" spans="4:5">
      <c r="D975" s="282"/>
      <c r="E975" s="282"/>
    </row>
    <row r="976" spans="4:5">
      <c r="D976" s="282"/>
      <c r="E976" s="282"/>
    </row>
    <row r="977" spans="4:5">
      <c r="D977" s="282"/>
      <c r="E977" s="282"/>
    </row>
    <row r="978" spans="4:5">
      <c r="D978" s="282"/>
      <c r="E978" s="282"/>
    </row>
    <row r="979" spans="4:5">
      <c r="D979" s="282"/>
      <c r="E979" s="282"/>
    </row>
    <row r="980" spans="4:5">
      <c r="D980" s="282"/>
      <c r="E980" s="282"/>
    </row>
    <row r="981" spans="4:5">
      <c r="D981" s="282"/>
      <c r="E981" s="282"/>
    </row>
    <row r="982" spans="4:5">
      <c r="D982" s="282"/>
      <c r="E982" s="282"/>
    </row>
    <row r="983" spans="4:5">
      <c r="D983" s="282"/>
      <c r="E983" s="282"/>
    </row>
    <row r="984" spans="4:5">
      <c r="D984" s="282"/>
      <c r="E984" s="282"/>
    </row>
    <row r="985" spans="4:5">
      <c r="D985" s="282"/>
      <c r="E985" s="282"/>
    </row>
    <row r="986" spans="4:5">
      <c r="D986" s="282"/>
      <c r="E986" s="282"/>
    </row>
    <row r="987" spans="4:5">
      <c r="D987" s="282"/>
      <c r="E987" s="282"/>
    </row>
    <row r="988" spans="4:5">
      <c r="D988" s="282"/>
      <c r="E988" s="282"/>
    </row>
    <row r="989" spans="4:5">
      <c r="D989" s="282"/>
      <c r="E989" s="282"/>
    </row>
    <row r="990" spans="4:5">
      <c r="D990" s="282"/>
      <c r="E990" s="282"/>
    </row>
    <row r="991" spans="4:5">
      <c r="D991" s="282"/>
      <c r="E991" s="282"/>
    </row>
    <row r="992" spans="4:5">
      <c r="D992" s="282"/>
      <c r="E992" s="282"/>
    </row>
    <row r="993" spans="4:5">
      <c r="D993" s="282"/>
      <c r="E993" s="282"/>
    </row>
    <row r="994" spans="4:5">
      <c r="D994" s="282"/>
      <c r="E994" s="282"/>
    </row>
    <row r="995" spans="4:5">
      <c r="D995" s="282"/>
      <c r="E995" s="282"/>
    </row>
    <row r="996" spans="4:5">
      <c r="D996" s="282"/>
      <c r="E996" s="282"/>
    </row>
    <row r="997" spans="4:5">
      <c r="D997" s="282"/>
      <c r="E997" s="282"/>
    </row>
    <row r="998" spans="4:5">
      <c r="D998" s="282"/>
      <c r="E998" s="282"/>
    </row>
    <row r="999" spans="4:5">
      <c r="D999" s="282"/>
      <c r="E999" s="282"/>
    </row>
    <row r="1000" spans="4:5">
      <c r="D1000" s="282"/>
      <c r="E1000" s="282"/>
    </row>
    <row r="1001" spans="4:5">
      <c r="D1001" s="282"/>
      <c r="E1001" s="282"/>
    </row>
    <row r="1002" spans="4:5">
      <c r="D1002" s="282"/>
      <c r="E1002" s="282"/>
    </row>
    <row r="1003" spans="4:5">
      <c r="D1003" s="282"/>
      <c r="E1003" s="282"/>
    </row>
    <row r="1004" spans="4:5">
      <c r="D1004" s="282"/>
      <c r="E1004" s="282"/>
    </row>
    <row r="1005" spans="4:5">
      <c r="D1005" s="282"/>
      <c r="E1005" s="282"/>
    </row>
    <row r="1006" spans="4:5">
      <c r="D1006" s="282"/>
      <c r="E1006" s="282"/>
    </row>
    <row r="1007" spans="4:5">
      <c r="D1007" s="282"/>
      <c r="E1007" s="282"/>
    </row>
    <row r="1008" spans="4:5">
      <c r="D1008" s="282"/>
      <c r="E1008" s="282"/>
    </row>
    <row r="1009" spans="4:5">
      <c r="D1009" s="282"/>
      <c r="E1009" s="282"/>
    </row>
    <row r="1010" spans="4:5">
      <c r="D1010" s="282"/>
      <c r="E1010" s="282"/>
    </row>
    <row r="1011" spans="4:5">
      <c r="D1011" s="282"/>
      <c r="E1011" s="282"/>
    </row>
    <row r="1012" spans="4:5">
      <c r="D1012" s="282"/>
      <c r="E1012" s="282"/>
    </row>
    <row r="1013" spans="4:5">
      <c r="D1013" s="282"/>
      <c r="E1013" s="282"/>
    </row>
    <row r="1014" spans="4:5">
      <c r="D1014" s="282"/>
      <c r="E1014" s="282"/>
    </row>
    <row r="1015" spans="4:5">
      <c r="D1015" s="282"/>
      <c r="E1015" s="282"/>
    </row>
    <row r="1016" spans="4:5">
      <c r="D1016" s="282"/>
      <c r="E1016" s="282"/>
    </row>
    <row r="1017" spans="4:5">
      <c r="D1017" s="282"/>
      <c r="E1017" s="282"/>
    </row>
    <row r="1018" spans="4:5">
      <c r="D1018" s="282"/>
      <c r="E1018" s="282"/>
    </row>
    <row r="1019" spans="4:5">
      <c r="D1019" s="282"/>
      <c r="E1019" s="282"/>
    </row>
    <row r="1020" spans="4:5">
      <c r="D1020" s="282"/>
      <c r="E1020" s="282"/>
    </row>
    <row r="1021" spans="4:5">
      <c r="D1021" s="282"/>
      <c r="E1021" s="282"/>
    </row>
    <row r="1022" spans="4:5">
      <c r="D1022" s="282"/>
      <c r="E1022" s="282"/>
    </row>
    <row r="1023" spans="4:5">
      <c r="D1023" s="282"/>
      <c r="E1023" s="282"/>
    </row>
    <row r="1024" spans="4:5">
      <c r="D1024" s="282"/>
      <c r="E1024" s="282"/>
    </row>
    <row r="1025" spans="4:5">
      <c r="D1025" s="282"/>
      <c r="E1025" s="282"/>
    </row>
    <row r="1026" spans="4:5">
      <c r="D1026" s="282"/>
      <c r="E1026" s="282"/>
    </row>
    <row r="1027" spans="4:5">
      <c r="D1027" s="282"/>
      <c r="E1027" s="282"/>
    </row>
    <row r="1028" spans="4:5">
      <c r="D1028" s="282"/>
      <c r="E1028" s="282"/>
    </row>
    <row r="1029" spans="4:5">
      <c r="D1029" s="282"/>
      <c r="E1029" s="282"/>
    </row>
    <row r="1030" spans="4:5">
      <c r="D1030" s="282"/>
      <c r="E1030" s="282"/>
    </row>
    <row r="1031" spans="4:5">
      <c r="D1031" s="282"/>
      <c r="E1031" s="282"/>
    </row>
    <row r="1032" spans="4:5">
      <c r="D1032" s="282"/>
      <c r="E1032" s="282"/>
    </row>
    <row r="1033" spans="4:5">
      <c r="D1033" s="282"/>
      <c r="E1033" s="282"/>
    </row>
    <row r="1034" spans="4:5">
      <c r="D1034" s="282"/>
      <c r="E1034" s="282"/>
    </row>
    <row r="1035" spans="4:5">
      <c r="D1035" s="282"/>
      <c r="E1035" s="282"/>
    </row>
    <row r="1036" spans="4:5">
      <c r="D1036" s="282"/>
      <c r="E1036" s="282"/>
    </row>
    <row r="1037" spans="4:5">
      <c r="D1037" s="282"/>
      <c r="E1037" s="282"/>
    </row>
    <row r="1038" spans="4:5">
      <c r="D1038" s="282"/>
      <c r="E1038" s="282"/>
    </row>
    <row r="1039" spans="4:5">
      <c r="D1039" s="282"/>
      <c r="E1039" s="282"/>
    </row>
    <row r="1040" spans="4:5">
      <c r="D1040" s="282"/>
      <c r="E1040" s="282"/>
    </row>
    <row r="1041" spans="4:5">
      <c r="D1041" s="282"/>
      <c r="E1041" s="282"/>
    </row>
    <row r="1042" spans="4:5">
      <c r="D1042" s="282"/>
      <c r="E1042" s="282"/>
    </row>
    <row r="1043" spans="4:5">
      <c r="D1043" s="282"/>
      <c r="E1043" s="282"/>
    </row>
    <row r="1044" spans="4:5">
      <c r="D1044" s="282"/>
      <c r="E1044" s="282"/>
    </row>
    <row r="1045" spans="4:5">
      <c r="D1045" s="282"/>
      <c r="E1045" s="282"/>
    </row>
    <row r="1046" spans="4:5">
      <c r="D1046" s="282"/>
      <c r="E1046" s="282"/>
    </row>
    <row r="1047" spans="4:5">
      <c r="D1047" s="282"/>
      <c r="E1047" s="282"/>
    </row>
    <row r="1048" spans="4:5">
      <c r="D1048" s="282"/>
      <c r="E1048" s="282"/>
    </row>
    <row r="1049" spans="4:5">
      <c r="D1049" s="282"/>
      <c r="E1049" s="282"/>
    </row>
    <row r="1050" spans="4:5">
      <c r="D1050" s="282"/>
      <c r="E1050" s="282"/>
    </row>
    <row r="1051" spans="4:5">
      <c r="D1051" s="282"/>
      <c r="E1051" s="282"/>
    </row>
    <row r="1052" spans="4:5">
      <c r="D1052" s="282"/>
      <c r="E1052" s="282"/>
    </row>
    <row r="1053" spans="4:5">
      <c r="D1053" s="282"/>
      <c r="E1053" s="282"/>
    </row>
    <row r="1054" spans="4:5">
      <c r="D1054" s="282"/>
      <c r="E1054" s="282"/>
    </row>
    <row r="1055" spans="4:5">
      <c r="D1055" s="282"/>
      <c r="E1055" s="282"/>
    </row>
    <row r="1056" spans="4:5">
      <c r="D1056" s="282"/>
      <c r="E1056" s="282"/>
    </row>
    <row r="1057" spans="4:5">
      <c r="D1057" s="282"/>
      <c r="E1057" s="282"/>
    </row>
    <row r="1058" spans="4:5">
      <c r="D1058" s="282"/>
      <c r="E1058" s="282"/>
    </row>
    <row r="1059" spans="4:5">
      <c r="D1059" s="282"/>
      <c r="E1059" s="282"/>
    </row>
    <row r="1060" spans="4:5">
      <c r="D1060" s="282"/>
      <c r="E1060" s="282"/>
    </row>
    <row r="1061" spans="4:5">
      <c r="D1061" s="282"/>
      <c r="E1061" s="282"/>
    </row>
    <row r="1062" spans="4:5">
      <c r="D1062" s="282"/>
      <c r="E1062" s="282"/>
    </row>
    <row r="1063" spans="4:5">
      <c r="D1063" s="282"/>
      <c r="E1063" s="282"/>
    </row>
    <row r="1064" spans="4:5">
      <c r="D1064" s="282"/>
      <c r="E1064" s="282"/>
    </row>
    <row r="1065" spans="4:5">
      <c r="D1065" s="282"/>
      <c r="E1065" s="282"/>
    </row>
    <row r="1066" spans="4:5">
      <c r="D1066" s="282"/>
      <c r="E1066" s="282"/>
    </row>
    <row r="1067" spans="4:5">
      <c r="D1067" s="282"/>
      <c r="E1067" s="282"/>
    </row>
    <row r="1068" spans="4:5">
      <c r="D1068" s="282"/>
      <c r="E1068" s="282"/>
    </row>
    <row r="1069" spans="4:5">
      <c r="D1069" s="282"/>
      <c r="E1069" s="282"/>
    </row>
    <row r="1070" spans="4:5">
      <c r="D1070" s="282"/>
      <c r="E1070" s="282"/>
    </row>
    <row r="1071" spans="4:5">
      <c r="D1071" s="282"/>
      <c r="E1071" s="282"/>
    </row>
    <row r="1072" spans="4:5">
      <c r="D1072" s="282"/>
      <c r="E1072" s="282"/>
    </row>
    <row r="1073" spans="4:5">
      <c r="D1073" s="282"/>
      <c r="E1073" s="282"/>
    </row>
    <row r="1074" spans="4:5">
      <c r="D1074" s="282"/>
      <c r="E1074" s="282"/>
    </row>
    <row r="1075" spans="4:5">
      <c r="D1075" s="282"/>
      <c r="E1075" s="282"/>
    </row>
    <row r="1076" spans="4:5">
      <c r="D1076" s="282"/>
      <c r="E1076" s="282"/>
    </row>
    <row r="1077" spans="4:5">
      <c r="D1077" s="282"/>
      <c r="E1077" s="282"/>
    </row>
    <row r="1078" spans="4:5">
      <c r="D1078" s="282"/>
      <c r="E1078" s="282"/>
    </row>
    <row r="1079" spans="4:5">
      <c r="D1079" s="282"/>
      <c r="E1079" s="282"/>
    </row>
    <row r="1080" spans="4:5">
      <c r="D1080" s="282"/>
      <c r="E1080" s="282"/>
    </row>
    <row r="1081" spans="4:5">
      <c r="D1081" s="282"/>
      <c r="E1081" s="282"/>
    </row>
    <row r="1082" spans="4:5">
      <c r="D1082" s="282"/>
      <c r="E1082" s="282"/>
    </row>
    <row r="1083" spans="4:5">
      <c r="D1083" s="282"/>
      <c r="E1083" s="282"/>
    </row>
    <row r="1084" spans="4:5">
      <c r="D1084" s="282"/>
      <c r="E1084" s="282"/>
    </row>
    <row r="1085" spans="4:5">
      <c r="D1085" s="282"/>
      <c r="E1085" s="282"/>
    </row>
    <row r="1086" spans="4:5">
      <c r="D1086" s="282"/>
      <c r="E1086" s="282"/>
    </row>
    <row r="1087" spans="4:5">
      <c r="D1087" s="282"/>
      <c r="E1087" s="282"/>
    </row>
    <row r="1088" spans="4:5">
      <c r="D1088" s="282"/>
      <c r="E1088" s="282"/>
    </row>
    <row r="1089" spans="4:5">
      <c r="D1089" s="282"/>
      <c r="E1089" s="282"/>
    </row>
    <row r="1090" spans="4:5">
      <c r="D1090" s="282"/>
      <c r="E1090" s="282"/>
    </row>
    <row r="1091" spans="4:5">
      <c r="D1091" s="282"/>
      <c r="E1091" s="282"/>
    </row>
    <row r="1092" spans="4:5">
      <c r="D1092" s="282"/>
      <c r="E1092" s="282"/>
    </row>
    <row r="1093" spans="4:5">
      <c r="D1093" s="282"/>
      <c r="E1093" s="282"/>
    </row>
    <row r="1094" spans="4:5">
      <c r="D1094" s="282"/>
      <c r="E1094" s="282"/>
    </row>
    <row r="1095" spans="4:5">
      <c r="D1095" s="282"/>
      <c r="E1095" s="282"/>
    </row>
    <row r="1096" spans="4:5">
      <c r="D1096" s="282"/>
      <c r="E1096" s="282"/>
    </row>
    <row r="1097" spans="4:5">
      <c r="D1097" s="282"/>
      <c r="E1097" s="282"/>
    </row>
    <row r="1098" spans="4:5">
      <c r="D1098" s="282"/>
      <c r="E1098" s="282"/>
    </row>
    <row r="1099" spans="4:5">
      <c r="D1099" s="282"/>
      <c r="E1099" s="282"/>
    </row>
    <row r="1100" spans="4:5">
      <c r="D1100" s="282"/>
      <c r="E1100" s="282"/>
    </row>
    <row r="1101" spans="4:5">
      <c r="D1101" s="282"/>
      <c r="E1101" s="282"/>
    </row>
    <row r="1102" spans="4:5">
      <c r="D1102" s="282"/>
      <c r="E1102" s="282"/>
    </row>
    <row r="1103" spans="4:5">
      <c r="D1103" s="282"/>
      <c r="E1103" s="282"/>
    </row>
    <row r="1104" spans="4:5">
      <c r="D1104" s="282"/>
      <c r="E1104" s="282"/>
    </row>
    <row r="1105" spans="4:5">
      <c r="D1105" s="282"/>
      <c r="E1105" s="282"/>
    </row>
    <row r="1106" spans="4:5">
      <c r="D1106" s="282"/>
      <c r="E1106" s="282"/>
    </row>
    <row r="1107" spans="4:5">
      <c r="D1107" s="282"/>
      <c r="E1107" s="282"/>
    </row>
    <row r="1108" spans="4:5">
      <c r="D1108" s="282"/>
      <c r="E1108" s="282"/>
    </row>
    <row r="1109" spans="4:5">
      <c r="D1109" s="282"/>
      <c r="E1109" s="282"/>
    </row>
    <row r="1110" spans="4:5">
      <c r="D1110" s="282"/>
      <c r="E1110" s="282"/>
    </row>
    <row r="1111" spans="4:5">
      <c r="D1111" s="282"/>
      <c r="E1111" s="282"/>
    </row>
    <row r="1112" spans="4:5">
      <c r="D1112" s="282"/>
      <c r="E1112" s="282"/>
    </row>
    <row r="1113" spans="4:5">
      <c r="D1113" s="282"/>
      <c r="E1113" s="282"/>
    </row>
    <row r="1114" spans="4:5">
      <c r="D1114" s="282"/>
      <c r="E1114" s="282"/>
    </row>
    <row r="1115" spans="4:5">
      <c r="D1115" s="282"/>
      <c r="E1115" s="282"/>
    </row>
    <row r="1116" spans="4:5">
      <c r="D1116" s="282"/>
      <c r="E1116" s="282"/>
    </row>
    <row r="1117" spans="4:5">
      <c r="D1117" s="282"/>
      <c r="E1117" s="282"/>
    </row>
    <row r="1118" spans="4:5">
      <c r="D1118" s="282"/>
      <c r="E1118" s="282"/>
    </row>
    <row r="1119" spans="4:5">
      <c r="D1119" s="282"/>
      <c r="E1119" s="282"/>
    </row>
    <row r="1120" spans="4:5">
      <c r="D1120" s="282"/>
      <c r="E1120" s="282"/>
    </row>
    <row r="1121" spans="4:5">
      <c r="D1121" s="282"/>
      <c r="E1121" s="282"/>
    </row>
    <row r="1122" spans="4:5">
      <c r="D1122" s="282"/>
      <c r="E1122" s="282"/>
    </row>
    <row r="1123" spans="4:5">
      <c r="D1123" s="282"/>
      <c r="E1123" s="282"/>
    </row>
    <row r="1124" spans="4:5">
      <c r="D1124" s="282"/>
      <c r="E1124" s="282"/>
    </row>
    <row r="1125" spans="4:5">
      <c r="D1125" s="282"/>
      <c r="E1125" s="282"/>
    </row>
    <row r="1126" spans="4:5">
      <c r="D1126" s="282"/>
      <c r="E1126" s="282"/>
    </row>
    <row r="1127" spans="4:5">
      <c r="D1127" s="282"/>
      <c r="E1127" s="282"/>
    </row>
    <row r="1128" spans="4:5">
      <c r="D1128" s="282"/>
      <c r="E1128" s="282"/>
    </row>
    <row r="1129" spans="4:5">
      <c r="D1129" s="282"/>
      <c r="E1129" s="282"/>
    </row>
    <row r="1130" spans="4:5">
      <c r="D1130" s="282"/>
      <c r="E1130" s="282"/>
    </row>
    <row r="1131" spans="4:5">
      <c r="D1131" s="282"/>
      <c r="E1131" s="282"/>
    </row>
    <row r="1132" spans="4:5">
      <c r="D1132" s="282"/>
      <c r="E1132" s="282"/>
    </row>
    <row r="1133" spans="4:5">
      <c r="D1133" s="282"/>
      <c r="E1133" s="282"/>
    </row>
    <row r="1134" spans="4:5">
      <c r="D1134" s="282"/>
      <c r="E1134" s="282"/>
    </row>
    <row r="1135" spans="4:5">
      <c r="D1135" s="282"/>
      <c r="E1135" s="282"/>
    </row>
    <row r="1136" spans="4:5">
      <c r="D1136" s="282"/>
      <c r="E1136" s="282"/>
    </row>
    <row r="1137" spans="4:5">
      <c r="D1137" s="282"/>
      <c r="E1137" s="282"/>
    </row>
    <row r="1138" spans="4:5">
      <c r="D1138" s="282"/>
      <c r="E1138" s="282"/>
    </row>
    <row r="1139" spans="4:5">
      <c r="D1139" s="282"/>
      <c r="E1139" s="282"/>
    </row>
    <row r="1140" spans="4:5">
      <c r="D1140" s="282"/>
      <c r="E1140" s="282"/>
    </row>
    <row r="1141" spans="4:5">
      <c r="D1141" s="282"/>
      <c r="E1141" s="282"/>
    </row>
    <row r="1142" spans="4:5">
      <c r="D1142" s="282"/>
      <c r="E1142" s="282"/>
    </row>
    <row r="1143" spans="4:5">
      <c r="D1143" s="282"/>
      <c r="E1143" s="282"/>
    </row>
    <row r="1144" spans="4:5">
      <c r="D1144" s="282"/>
      <c r="E1144" s="282"/>
    </row>
    <row r="1145" spans="4:5">
      <c r="D1145" s="282"/>
      <c r="E1145" s="282"/>
    </row>
    <row r="1146" spans="4:5">
      <c r="D1146" s="282"/>
      <c r="E1146" s="282"/>
    </row>
    <row r="1147" spans="4:5">
      <c r="D1147" s="282"/>
      <c r="E1147" s="282"/>
    </row>
    <row r="1148" spans="4:5">
      <c r="D1148" s="282"/>
      <c r="E1148" s="282"/>
    </row>
    <row r="1149" spans="4:5">
      <c r="D1149" s="282"/>
      <c r="E1149" s="282"/>
    </row>
    <row r="1150" spans="4:5">
      <c r="D1150" s="282"/>
      <c r="E1150" s="282"/>
    </row>
    <row r="1151" spans="4:5">
      <c r="D1151" s="282"/>
      <c r="E1151" s="282"/>
    </row>
    <row r="1152" spans="4:5">
      <c r="D1152" s="282"/>
      <c r="E1152" s="282"/>
    </row>
    <row r="1153" spans="4:5">
      <c r="D1153" s="282"/>
      <c r="E1153" s="282"/>
    </row>
    <row r="1154" spans="4:5">
      <c r="D1154" s="282"/>
      <c r="E1154" s="282"/>
    </row>
    <row r="1155" spans="4:5">
      <c r="D1155" s="282"/>
      <c r="E1155" s="282"/>
    </row>
    <row r="1156" spans="4:5">
      <c r="D1156" s="282"/>
      <c r="E1156" s="282"/>
    </row>
    <row r="1157" spans="4:5">
      <c r="D1157" s="282"/>
      <c r="E1157" s="282"/>
    </row>
    <row r="1158" spans="4:5">
      <c r="D1158" s="282"/>
      <c r="E1158" s="282"/>
    </row>
    <row r="1159" spans="4:5">
      <c r="D1159" s="282"/>
      <c r="E1159" s="282"/>
    </row>
    <row r="1160" spans="4:5">
      <c r="D1160" s="282"/>
      <c r="E1160" s="282"/>
    </row>
    <row r="1161" spans="4:5">
      <c r="D1161" s="282"/>
      <c r="E1161" s="282"/>
    </row>
    <row r="1162" spans="4:5">
      <c r="D1162" s="282"/>
      <c r="E1162" s="282"/>
    </row>
    <row r="1163" spans="4:5">
      <c r="D1163" s="282"/>
      <c r="E1163" s="282"/>
    </row>
    <row r="1164" spans="4:5">
      <c r="D1164" s="282"/>
      <c r="E1164" s="282"/>
    </row>
    <row r="1165" spans="4:5">
      <c r="D1165" s="282"/>
      <c r="E1165" s="282"/>
    </row>
    <row r="1166" spans="4:5">
      <c r="D1166" s="282"/>
      <c r="E1166" s="282"/>
    </row>
    <row r="1167" spans="4:5">
      <c r="D1167" s="282"/>
      <c r="E1167" s="282"/>
    </row>
    <row r="1168" spans="4:5">
      <c r="D1168" s="282"/>
      <c r="E1168" s="282"/>
    </row>
    <row r="1169" spans="4:5">
      <c r="D1169" s="282"/>
      <c r="E1169" s="282"/>
    </row>
    <row r="1170" spans="4:5">
      <c r="D1170" s="282"/>
      <c r="E1170" s="282"/>
    </row>
    <row r="1171" spans="4:5">
      <c r="D1171" s="282"/>
      <c r="E1171" s="282"/>
    </row>
    <row r="1172" spans="4:5">
      <c r="D1172" s="282"/>
      <c r="E1172" s="282"/>
    </row>
    <row r="1173" spans="4:5">
      <c r="D1173" s="282"/>
      <c r="E1173" s="282"/>
    </row>
    <row r="1174" spans="4:5">
      <c r="D1174" s="282"/>
      <c r="E1174" s="282"/>
    </row>
    <row r="1175" spans="4:5">
      <c r="D1175" s="282"/>
      <c r="E1175" s="282"/>
    </row>
    <row r="1176" spans="4:5">
      <c r="D1176" s="282"/>
      <c r="E1176" s="282"/>
    </row>
    <row r="1177" spans="4:5">
      <c r="D1177" s="282"/>
      <c r="E1177" s="282"/>
    </row>
    <row r="1178" spans="4:5">
      <c r="D1178" s="282"/>
      <c r="E1178" s="282"/>
    </row>
    <row r="1179" spans="4:5">
      <c r="D1179" s="282"/>
      <c r="E1179" s="282"/>
    </row>
    <row r="1180" spans="4:5">
      <c r="D1180" s="282"/>
      <c r="E1180" s="282"/>
    </row>
    <row r="1181" spans="4:5">
      <c r="D1181" s="282"/>
      <c r="E1181" s="282"/>
    </row>
    <row r="1182" spans="4:5">
      <c r="D1182" s="282"/>
      <c r="E1182" s="282"/>
    </row>
    <row r="1183" spans="4:5">
      <c r="D1183" s="282"/>
      <c r="E1183" s="282"/>
    </row>
    <row r="1184" spans="4:5">
      <c r="D1184" s="282"/>
      <c r="E1184" s="282"/>
    </row>
    <row r="1185" spans="4:5">
      <c r="D1185" s="282"/>
      <c r="E1185" s="282"/>
    </row>
    <row r="1186" spans="4:5">
      <c r="D1186" s="282"/>
      <c r="E1186" s="282"/>
    </row>
    <row r="1187" spans="4:5">
      <c r="D1187" s="282"/>
      <c r="E1187" s="282"/>
    </row>
    <row r="1188" spans="4:5">
      <c r="D1188" s="282"/>
      <c r="E1188" s="282"/>
    </row>
    <row r="1189" spans="4:5">
      <c r="D1189" s="282"/>
      <c r="E1189" s="282"/>
    </row>
    <row r="1190" spans="4:5">
      <c r="D1190" s="282"/>
      <c r="E1190" s="282"/>
    </row>
    <row r="1191" spans="4:5">
      <c r="D1191" s="282"/>
      <c r="E1191" s="282"/>
    </row>
    <row r="1192" spans="4:5">
      <c r="D1192" s="282"/>
      <c r="E1192" s="282"/>
    </row>
    <row r="1193" spans="4:5">
      <c r="D1193" s="282"/>
      <c r="E1193" s="282"/>
    </row>
    <row r="1194" spans="4:5">
      <c r="D1194" s="282"/>
      <c r="E1194" s="282"/>
    </row>
    <row r="1195" spans="4:5">
      <c r="D1195" s="282"/>
      <c r="E1195" s="282"/>
    </row>
    <row r="1196" spans="4:5">
      <c r="D1196" s="282"/>
      <c r="E1196" s="282"/>
    </row>
    <row r="1197" spans="4:5">
      <c r="D1197" s="282"/>
      <c r="E1197" s="282"/>
    </row>
    <row r="1198" spans="4:5">
      <c r="D1198" s="282"/>
      <c r="E1198" s="282"/>
    </row>
    <row r="1199" spans="4:5">
      <c r="D1199" s="282"/>
      <c r="E1199" s="282"/>
    </row>
    <row r="1200" spans="4:5">
      <c r="D1200" s="282"/>
      <c r="E1200" s="282"/>
    </row>
    <row r="1201" spans="4:5">
      <c r="D1201" s="282"/>
      <c r="E1201" s="282"/>
    </row>
    <row r="1202" spans="4:5">
      <c r="D1202" s="282"/>
      <c r="E1202" s="282"/>
    </row>
    <row r="1203" spans="4:5">
      <c r="D1203" s="282"/>
      <c r="E1203" s="282"/>
    </row>
    <row r="1204" spans="4:5">
      <c r="D1204" s="282"/>
      <c r="E1204" s="282"/>
    </row>
    <row r="1205" spans="4:5">
      <c r="D1205" s="282"/>
      <c r="E1205" s="282"/>
    </row>
    <row r="1206" spans="4:5">
      <c r="D1206" s="282"/>
      <c r="E1206" s="282"/>
    </row>
    <row r="1207" spans="4:5">
      <c r="D1207" s="282"/>
      <c r="E1207" s="282"/>
    </row>
    <row r="1208" spans="4:5">
      <c r="D1208" s="282"/>
      <c r="E1208" s="282"/>
    </row>
    <row r="1209" spans="4:5">
      <c r="D1209" s="282"/>
      <c r="E1209" s="282"/>
    </row>
    <row r="1210" spans="4:5">
      <c r="D1210" s="282"/>
      <c r="E1210" s="282"/>
    </row>
    <row r="1211" spans="4:5">
      <c r="D1211" s="282"/>
      <c r="E1211" s="282"/>
    </row>
    <row r="1212" spans="4:5">
      <c r="D1212" s="282"/>
      <c r="E1212" s="282"/>
    </row>
    <row r="1213" spans="4:5">
      <c r="D1213" s="282"/>
      <c r="E1213" s="282"/>
    </row>
    <row r="1214" spans="4:5">
      <c r="D1214" s="282"/>
      <c r="E1214" s="282"/>
    </row>
    <row r="1215" spans="4:5">
      <c r="D1215" s="282"/>
      <c r="E1215" s="282"/>
    </row>
    <row r="1216" spans="4:5">
      <c r="D1216" s="282"/>
      <c r="E1216" s="282"/>
    </row>
    <row r="1217" spans="4:5">
      <c r="D1217" s="282"/>
      <c r="E1217" s="282"/>
    </row>
    <row r="1218" spans="4:5">
      <c r="D1218" s="282"/>
      <c r="E1218" s="282"/>
    </row>
    <row r="1219" spans="4:5">
      <c r="D1219" s="282"/>
      <c r="E1219" s="282"/>
    </row>
    <row r="1220" spans="4:5">
      <c r="D1220" s="282"/>
      <c r="E1220" s="282"/>
    </row>
    <row r="1221" spans="4:5">
      <c r="D1221" s="282"/>
      <c r="E1221" s="282"/>
    </row>
    <row r="1222" spans="4:5">
      <c r="D1222" s="282"/>
      <c r="E1222" s="282"/>
    </row>
    <row r="1223" spans="4:5">
      <c r="D1223" s="282"/>
      <c r="E1223" s="282"/>
    </row>
    <row r="1224" spans="4:5">
      <c r="D1224" s="282"/>
      <c r="E1224" s="282"/>
    </row>
    <row r="1225" spans="4:5">
      <c r="D1225" s="282"/>
      <c r="E1225" s="282"/>
    </row>
    <row r="1226" spans="4:5">
      <c r="D1226" s="282"/>
      <c r="E1226" s="282"/>
    </row>
    <row r="1227" spans="4:5">
      <c r="D1227" s="282"/>
      <c r="E1227" s="282"/>
    </row>
    <row r="1228" spans="4:5">
      <c r="D1228" s="282"/>
      <c r="E1228" s="282"/>
    </row>
    <row r="1229" spans="4:5">
      <c r="D1229" s="282"/>
      <c r="E1229" s="282"/>
    </row>
    <row r="1230" spans="4:5">
      <c r="D1230" s="282"/>
      <c r="E1230" s="282"/>
    </row>
    <row r="1231" spans="4:5">
      <c r="D1231" s="282"/>
      <c r="E1231" s="282"/>
    </row>
    <row r="1232" spans="4:5">
      <c r="D1232" s="282"/>
      <c r="E1232" s="282"/>
    </row>
    <row r="1233" spans="4:5">
      <c r="D1233" s="282"/>
      <c r="E1233" s="282"/>
    </row>
    <row r="1234" spans="4:5">
      <c r="D1234" s="282"/>
      <c r="E1234" s="282"/>
    </row>
    <row r="1235" spans="4:5">
      <c r="D1235" s="282"/>
      <c r="E1235" s="282"/>
    </row>
    <row r="1236" spans="4:5">
      <c r="D1236" s="282"/>
      <c r="E1236" s="282"/>
    </row>
    <row r="1237" spans="4:5">
      <c r="D1237" s="282"/>
      <c r="E1237" s="282"/>
    </row>
    <row r="1238" spans="4:5">
      <c r="D1238" s="282"/>
      <c r="E1238" s="282"/>
    </row>
    <row r="1239" spans="4:5">
      <c r="D1239" s="282"/>
      <c r="E1239" s="282"/>
    </row>
    <row r="1240" spans="4:5">
      <c r="D1240" s="282"/>
      <c r="E1240" s="282"/>
    </row>
    <row r="1241" spans="4:5">
      <c r="D1241" s="282"/>
      <c r="E1241" s="282"/>
    </row>
    <row r="1242" spans="4:5">
      <c r="D1242" s="282"/>
      <c r="E1242" s="282"/>
    </row>
    <row r="1243" spans="4:5">
      <c r="D1243" s="282"/>
      <c r="E1243" s="282"/>
    </row>
    <row r="1244" spans="4:5">
      <c r="D1244" s="282"/>
      <c r="E1244" s="282"/>
    </row>
    <row r="1245" spans="4:5">
      <c r="D1245" s="282"/>
      <c r="E1245" s="282"/>
    </row>
    <row r="1246" spans="4:5">
      <c r="D1246" s="282"/>
      <c r="E1246" s="282"/>
    </row>
    <row r="1247" spans="4:5">
      <c r="D1247" s="282"/>
      <c r="E1247" s="282"/>
    </row>
    <row r="1248" spans="4:5">
      <c r="D1248" s="282"/>
      <c r="E1248" s="282"/>
    </row>
    <row r="1249" spans="4:5">
      <c r="D1249" s="282"/>
      <c r="E1249" s="282"/>
    </row>
    <row r="1250" spans="4:5">
      <c r="D1250" s="282"/>
      <c r="E1250" s="282"/>
    </row>
    <row r="1251" spans="4:5">
      <c r="D1251" s="282"/>
      <c r="E1251" s="282"/>
    </row>
    <row r="1252" spans="4:5">
      <c r="D1252" s="282"/>
      <c r="E1252" s="282"/>
    </row>
    <row r="1253" spans="4:5">
      <c r="D1253" s="282"/>
      <c r="E1253" s="282"/>
    </row>
    <row r="1254" spans="4:5">
      <c r="D1254" s="282"/>
      <c r="E1254" s="282"/>
    </row>
    <row r="1255" spans="4:5">
      <c r="D1255" s="282"/>
      <c r="E1255" s="282"/>
    </row>
    <row r="1256" spans="4:5">
      <c r="D1256" s="282"/>
      <c r="E1256" s="282"/>
    </row>
    <row r="1257" spans="4:5">
      <c r="D1257" s="282"/>
      <c r="E1257" s="282"/>
    </row>
    <row r="1258" spans="4:5">
      <c r="D1258" s="282"/>
      <c r="E1258" s="282"/>
    </row>
    <row r="1259" spans="4:5">
      <c r="D1259" s="282"/>
      <c r="E1259" s="282"/>
    </row>
    <row r="1260" spans="4:5">
      <c r="D1260" s="282"/>
      <c r="E1260" s="282"/>
    </row>
    <row r="1261" spans="4:5">
      <c r="D1261" s="282"/>
      <c r="E1261" s="282"/>
    </row>
    <row r="1262" spans="4:5">
      <c r="D1262" s="282"/>
      <c r="E1262" s="282"/>
    </row>
    <row r="1263" spans="4:5">
      <c r="D1263" s="282"/>
      <c r="E1263" s="282"/>
    </row>
    <row r="1264" spans="4:5">
      <c r="D1264" s="282"/>
      <c r="E1264" s="282"/>
    </row>
    <row r="1265" spans="4:5">
      <c r="D1265" s="282"/>
      <c r="E1265" s="282"/>
    </row>
    <row r="1266" spans="4:5">
      <c r="D1266" s="282"/>
      <c r="E1266" s="282"/>
    </row>
    <row r="1267" spans="4:5">
      <c r="D1267" s="282"/>
      <c r="E1267" s="282"/>
    </row>
    <row r="1268" spans="4:5">
      <c r="D1268" s="282"/>
      <c r="E1268" s="282"/>
    </row>
    <row r="1269" spans="4:5">
      <c r="D1269" s="282"/>
      <c r="E1269" s="282"/>
    </row>
    <row r="1270" spans="4:5">
      <c r="D1270" s="282"/>
      <c r="E1270" s="282"/>
    </row>
    <row r="1271" spans="4:5">
      <c r="D1271" s="282"/>
      <c r="E1271" s="282"/>
    </row>
    <row r="1272" spans="4:5">
      <c r="D1272" s="282"/>
      <c r="E1272" s="282"/>
    </row>
    <row r="1273" spans="4:5">
      <c r="D1273" s="282"/>
      <c r="E1273" s="282"/>
    </row>
    <row r="1274" spans="4:5">
      <c r="D1274" s="282"/>
      <c r="E1274" s="282"/>
    </row>
    <row r="1275" spans="4:5">
      <c r="D1275" s="282"/>
      <c r="E1275" s="282"/>
    </row>
    <row r="1276" spans="4:5">
      <c r="D1276" s="282"/>
      <c r="E1276" s="282"/>
    </row>
    <row r="1277" spans="4:5">
      <c r="D1277" s="282"/>
      <c r="E1277" s="282"/>
    </row>
    <row r="1278" spans="4:5">
      <c r="D1278" s="282"/>
      <c r="E1278" s="282"/>
    </row>
    <row r="1279" spans="4:5">
      <c r="D1279" s="282"/>
      <c r="E1279" s="282"/>
    </row>
    <row r="1280" spans="4:5">
      <c r="D1280" s="282"/>
      <c r="E1280" s="282"/>
    </row>
    <row r="1281" spans="4:5">
      <c r="D1281" s="282"/>
      <c r="E1281" s="282"/>
    </row>
    <row r="1282" spans="4:5">
      <c r="D1282" s="282"/>
      <c r="E1282" s="282"/>
    </row>
    <row r="1283" spans="4:5">
      <c r="D1283" s="282"/>
      <c r="E1283" s="282"/>
    </row>
    <row r="1284" spans="4:5">
      <c r="D1284" s="282"/>
      <c r="E1284" s="282"/>
    </row>
    <row r="1285" spans="4:5">
      <c r="D1285" s="282"/>
      <c r="E1285" s="282"/>
    </row>
    <row r="1286" spans="4:5">
      <c r="D1286" s="282"/>
      <c r="E1286" s="282"/>
    </row>
    <row r="1287" spans="4:5">
      <c r="D1287" s="282"/>
      <c r="E1287" s="282"/>
    </row>
    <row r="1288" spans="4:5">
      <c r="D1288" s="282"/>
      <c r="E1288" s="282"/>
    </row>
    <row r="1289" spans="4:5">
      <c r="D1289" s="282"/>
      <c r="E1289" s="282"/>
    </row>
    <row r="1290" spans="4:5">
      <c r="D1290" s="282"/>
      <c r="E1290" s="282"/>
    </row>
    <row r="1291" spans="4:5">
      <c r="D1291" s="282"/>
      <c r="E1291" s="282"/>
    </row>
    <row r="1292" spans="4:5">
      <c r="D1292" s="282"/>
      <c r="E1292" s="282"/>
    </row>
    <row r="1293" spans="4:5">
      <c r="D1293" s="282"/>
      <c r="E1293" s="282"/>
    </row>
    <row r="1294" spans="4:5">
      <c r="D1294" s="282"/>
      <c r="E1294" s="282"/>
    </row>
    <row r="1295" spans="4:5">
      <c r="D1295" s="282"/>
      <c r="E1295" s="282"/>
    </row>
    <row r="1296" spans="4:5">
      <c r="D1296" s="282"/>
      <c r="E1296" s="282"/>
    </row>
    <row r="1297" spans="4:5">
      <c r="D1297" s="282"/>
      <c r="E1297" s="282"/>
    </row>
    <row r="1298" spans="4:5">
      <c r="D1298" s="282"/>
      <c r="E1298" s="282"/>
    </row>
    <row r="1299" spans="4:5">
      <c r="D1299" s="282"/>
      <c r="E1299" s="282"/>
    </row>
    <row r="1300" spans="4:5">
      <c r="D1300" s="282"/>
      <c r="E1300" s="282"/>
    </row>
    <row r="1301" spans="4:5">
      <c r="D1301" s="282"/>
      <c r="E1301" s="282"/>
    </row>
    <row r="1302" spans="4:5">
      <c r="D1302" s="282"/>
      <c r="E1302" s="282"/>
    </row>
    <row r="1303" spans="4:5">
      <c r="D1303" s="282"/>
      <c r="E1303" s="282"/>
    </row>
    <row r="1304" spans="4:5">
      <c r="D1304" s="282"/>
      <c r="E1304" s="282"/>
    </row>
    <row r="1305" spans="4:5">
      <c r="D1305" s="282"/>
      <c r="E1305" s="282"/>
    </row>
    <row r="1306" spans="4:5">
      <c r="D1306" s="282"/>
      <c r="E1306" s="282"/>
    </row>
    <row r="1307" spans="4:5">
      <c r="D1307" s="282"/>
      <c r="E1307" s="282"/>
    </row>
    <row r="1308" spans="4:5">
      <c r="D1308" s="282"/>
      <c r="E1308" s="282"/>
    </row>
    <row r="1309" spans="4:5">
      <c r="D1309" s="282"/>
      <c r="E1309" s="282"/>
    </row>
    <row r="1310" spans="4:5">
      <c r="D1310" s="282"/>
      <c r="E1310" s="282"/>
    </row>
    <row r="1311" spans="4:5">
      <c r="D1311" s="282"/>
      <c r="E1311" s="282"/>
    </row>
    <row r="1312" spans="4:5">
      <c r="D1312" s="282"/>
      <c r="E1312" s="282"/>
    </row>
    <row r="1313" spans="4:5">
      <c r="D1313" s="282"/>
      <c r="E1313" s="282"/>
    </row>
    <row r="1314" spans="4:5">
      <c r="D1314" s="282"/>
      <c r="E1314" s="282"/>
    </row>
    <row r="1315" spans="4:5">
      <c r="D1315" s="282"/>
      <c r="E1315" s="282"/>
    </row>
    <row r="1316" spans="4:5">
      <c r="D1316" s="282"/>
      <c r="E1316" s="282"/>
    </row>
    <row r="1317" spans="4:5">
      <c r="D1317" s="282"/>
      <c r="E1317" s="282"/>
    </row>
    <row r="1318" spans="4:5">
      <c r="D1318" s="282"/>
      <c r="E1318" s="282"/>
    </row>
    <row r="1319" spans="4:5">
      <c r="D1319" s="282"/>
      <c r="E1319" s="282"/>
    </row>
    <row r="1320" spans="4:5">
      <c r="D1320" s="282"/>
      <c r="E1320" s="282"/>
    </row>
    <row r="1321" spans="4:5">
      <c r="D1321" s="282"/>
      <c r="E1321" s="282"/>
    </row>
    <row r="1322" spans="4:5">
      <c r="D1322" s="282"/>
      <c r="E1322" s="282"/>
    </row>
    <row r="1323" spans="4:5">
      <c r="D1323" s="282"/>
      <c r="E1323" s="282"/>
    </row>
    <row r="1324" spans="4:5">
      <c r="D1324" s="282"/>
      <c r="E1324" s="282"/>
    </row>
    <row r="1325" spans="4:5">
      <c r="D1325" s="282"/>
      <c r="E1325" s="282"/>
    </row>
    <row r="1326" spans="4:5">
      <c r="D1326" s="282"/>
      <c r="E1326" s="282"/>
    </row>
    <row r="1327" spans="4:5">
      <c r="D1327" s="282"/>
      <c r="E1327" s="282"/>
    </row>
    <row r="1328" spans="4:5">
      <c r="D1328" s="282"/>
      <c r="E1328" s="282"/>
    </row>
    <row r="1329" spans="4:5">
      <c r="D1329" s="282"/>
      <c r="E1329" s="282"/>
    </row>
    <row r="1330" spans="4:5">
      <c r="D1330" s="282"/>
      <c r="E1330" s="282"/>
    </row>
    <row r="1331" spans="4:5">
      <c r="D1331" s="282"/>
      <c r="E1331" s="282"/>
    </row>
    <row r="1332" spans="4:5">
      <c r="D1332" s="282"/>
      <c r="E1332" s="282"/>
    </row>
    <row r="1333" spans="4:5">
      <c r="D1333" s="282"/>
      <c r="E1333" s="282"/>
    </row>
    <row r="1334" spans="4:5">
      <c r="D1334" s="282"/>
      <c r="E1334" s="282"/>
    </row>
    <row r="1335" spans="4:5">
      <c r="D1335" s="282"/>
      <c r="E1335" s="282"/>
    </row>
    <row r="1336" spans="4:5">
      <c r="D1336" s="282"/>
      <c r="E1336" s="282"/>
    </row>
    <row r="1337" spans="4:5">
      <c r="D1337" s="282"/>
      <c r="E1337" s="282"/>
    </row>
    <row r="1338" spans="4:5">
      <c r="D1338" s="282"/>
      <c r="E1338" s="282"/>
    </row>
    <row r="1339" spans="4:5">
      <c r="D1339" s="282"/>
      <c r="E1339" s="282"/>
    </row>
    <row r="1340" spans="4:5">
      <c r="D1340" s="282"/>
      <c r="E1340" s="282"/>
    </row>
    <row r="1341" spans="4:5">
      <c r="D1341" s="282"/>
      <c r="E1341" s="282"/>
    </row>
    <row r="1342" spans="4:5">
      <c r="D1342" s="282"/>
      <c r="E1342" s="282"/>
    </row>
    <row r="1343" spans="4:5">
      <c r="D1343" s="282"/>
      <c r="E1343" s="282"/>
    </row>
    <row r="1344" spans="4:5">
      <c r="D1344" s="282"/>
      <c r="E1344" s="282"/>
    </row>
    <row r="1345" spans="4:5">
      <c r="D1345" s="282"/>
      <c r="E1345" s="282"/>
    </row>
    <row r="1346" spans="4:5">
      <c r="D1346" s="282"/>
      <c r="E1346" s="282"/>
    </row>
    <row r="1347" spans="4:5">
      <c r="D1347" s="282"/>
      <c r="E1347" s="282"/>
    </row>
    <row r="1348" spans="4:5">
      <c r="D1348" s="282"/>
      <c r="E1348" s="282"/>
    </row>
    <row r="1349" spans="4:5">
      <c r="D1349" s="282"/>
      <c r="E1349" s="282"/>
    </row>
    <row r="1350" spans="4:5">
      <c r="D1350" s="282"/>
      <c r="E1350" s="282"/>
    </row>
    <row r="1351" spans="4:5">
      <c r="D1351" s="282"/>
      <c r="E1351" s="282"/>
    </row>
    <row r="1352" spans="4:5">
      <c r="D1352" s="282"/>
      <c r="E1352" s="282"/>
    </row>
    <row r="1353" spans="4:5">
      <c r="D1353" s="282"/>
      <c r="E1353" s="282"/>
    </row>
    <row r="1354" spans="4:5">
      <c r="D1354" s="282"/>
      <c r="E1354" s="282"/>
    </row>
    <row r="1355" spans="4:5">
      <c r="D1355" s="282"/>
      <c r="E1355" s="282"/>
    </row>
    <row r="1356" spans="4:5">
      <c r="D1356" s="282"/>
      <c r="E1356" s="282"/>
    </row>
    <row r="1357" spans="4:5">
      <c r="D1357" s="282"/>
      <c r="E1357" s="282"/>
    </row>
    <row r="1358" spans="4:5">
      <c r="D1358" s="282"/>
      <c r="E1358" s="282"/>
    </row>
    <row r="1359" spans="4:5">
      <c r="D1359" s="282"/>
      <c r="E1359" s="282"/>
    </row>
    <row r="1360" spans="4:5">
      <c r="D1360" s="282"/>
      <c r="E1360" s="282"/>
    </row>
    <row r="1361" spans="4:5">
      <c r="D1361" s="282"/>
      <c r="E1361" s="282"/>
    </row>
    <row r="1362" spans="4:5">
      <c r="D1362" s="282"/>
      <c r="E1362" s="282"/>
    </row>
    <row r="1363" spans="4:5">
      <c r="D1363" s="282"/>
      <c r="E1363" s="282"/>
    </row>
    <row r="1364" spans="4:5">
      <c r="D1364" s="282"/>
      <c r="E1364" s="282"/>
    </row>
    <row r="1365" spans="4:5">
      <c r="D1365" s="282"/>
      <c r="E1365" s="282"/>
    </row>
    <row r="1366" spans="4:5">
      <c r="D1366" s="282"/>
      <c r="E1366" s="282"/>
    </row>
    <row r="1367" spans="4:5">
      <c r="D1367" s="282"/>
      <c r="E1367" s="282"/>
    </row>
    <row r="1368" spans="4:5">
      <c r="D1368" s="282"/>
      <c r="E1368" s="282"/>
    </row>
    <row r="1369" spans="4:5">
      <c r="D1369" s="282"/>
      <c r="E1369" s="282"/>
    </row>
    <row r="1370" spans="4:5">
      <c r="D1370" s="282"/>
      <c r="E1370" s="282"/>
    </row>
    <row r="1371" spans="4:5">
      <c r="D1371" s="282"/>
      <c r="E1371" s="282"/>
    </row>
    <row r="1372" spans="4:5">
      <c r="D1372" s="282"/>
      <c r="E1372" s="282"/>
    </row>
    <row r="1373" spans="4:5">
      <c r="D1373" s="282"/>
      <c r="E1373" s="282"/>
    </row>
    <row r="1374" spans="4:5">
      <c r="D1374" s="282"/>
      <c r="E1374" s="282"/>
    </row>
    <row r="1375" spans="4:5">
      <c r="D1375" s="282"/>
      <c r="E1375" s="282"/>
    </row>
    <row r="1376" spans="4:5">
      <c r="D1376" s="282"/>
      <c r="E1376" s="282"/>
    </row>
    <row r="1377" spans="4:5">
      <c r="D1377" s="282"/>
      <c r="E1377" s="282"/>
    </row>
    <row r="1378" spans="4:5">
      <c r="D1378" s="282"/>
      <c r="E1378" s="282"/>
    </row>
    <row r="1379" spans="4:5">
      <c r="D1379" s="282"/>
      <c r="E1379" s="282"/>
    </row>
    <row r="1380" spans="4:5">
      <c r="D1380" s="282"/>
      <c r="E1380" s="282"/>
    </row>
    <row r="1381" spans="4:5">
      <c r="D1381" s="282"/>
      <c r="E1381" s="282"/>
    </row>
    <row r="1382" spans="4:5">
      <c r="D1382" s="282"/>
      <c r="E1382" s="282"/>
    </row>
    <row r="1383" spans="4:5">
      <c r="D1383" s="282"/>
      <c r="E1383" s="282"/>
    </row>
    <row r="1384" spans="4:5">
      <c r="D1384" s="282"/>
      <c r="E1384" s="282"/>
    </row>
    <row r="1385" spans="4:5">
      <c r="D1385" s="282"/>
      <c r="E1385" s="282"/>
    </row>
    <row r="1386" spans="4:5">
      <c r="D1386" s="282"/>
      <c r="E1386" s="282"/>
    </row>
    <row r="1387" spans="4:5">
      <c r="D1387" s="282"/>
      <c r="E1387" s="282"/>
    </row>
    <row r="1388" spans="4:5">
      <c r="D1388" s="282"/>
      <c r="E1388" s="282"/>
    </row>
    <row r="1389" spans="4:5">
      <c r="D1389" s="282"/>
      <c r="E1389" s="282"/>
    </row>
    <row r="1390" spans="4:5">
      <c r="D1390" s="282"/>
      <c r="E1390" s="282"/>
    </row>
    <row r="1391" spans="4:5">
      <c r="D1391" s="282"/>
      <c r="E1391" s="282"/>
    </row>
    <row r="1392" spans="4:5">
      <c r="D1392" s="282"/>
      <c r="E1392" s="282"/>
    </row>
    <row r="1393" spans="4:5">
      <c r="D1393" s="282"/>
      <c r="E1393" s="282"/>
    </row>
    <row r="1394" spans="4:5">
      <c r="D1394" s="282"/>
      <c r="E1394" s="282"/>
    </row>
    <row r="1395" spans="4:5">
      <c r="D1395" s="282"/>
      <c r="E1395" s="282"/>
    </row>
    <row r="1396" spans="4:5">
      <c r="D1396" s="282"/>
      <c r="E1396" s="282"/>
    </row>
    <row r="1397" spans="4:5">
      <c r="D1397" s="282"/>
      <c r="E1397" s="282"/>
    </row>
    <row r="1398" spans="4:5">
      <c r="D1398" s="282"/>
      <c r="E1398" s="282"/>
    </row>
    <row r="1399" spans="4:5">
      <c r="D1399" s="282"/>
      <c r="E1399" s="282"/>
    </row>
    <row r="1400" spans="4:5">
      <c r="D1400" s="282"/>
      <c r="E1400" s="282"/>
    </row>
    <row r="1401" spans="4:5">
      <c r="D1401" s="282"/>
      <c r="E1401" s="282"/>
    </row>
    <row r="1402" spans="4:5">
      <c r="D1402" s="282"/>
      <c r="E1402" s="282"/>
    </row>
    <row r="1403" spans="4:5">
      <c r="D1403" s="282"/>
      <c r="E1403" s="282"/>
    </row>
    <row r="1404" spans="4:5">
      <c r="D1404" s="282"/>
      <c r="E1404" s="282"/>
    </row>
    <row r="1405" spans="4:5">
      <c r="D1405" s="282"/>
      <c r="E1405" s="282"/>
    </row>
    <row r="1406" spans="4:5">
      <c r="D1406" s="282"/>
      <c r="E1406" s="282"/>
    </row>
    <row r="1407" spans="4:5">
      <c r="D1407" s="282"/>
      <c r="E1407" s="282"/>
    </row>
    <row r="1408" spans="4:5">
      <c r="D1408" s="282"/>
      <c r="E1408" s="282"/>
    </row>
    <row r="1409" spans="4:5">
      <c r="D1409" s="282"/>
      <c r="E1409" s="282"/>
    </row>
    <row r="1410" spans="4:5">
      <c r="D1410" s="282"/>
      <c r="E1410" s="282"/>
    </row>
    <row r="1411" spans="4:5">
      <c r="D1411" s="282"/>
      <c r="E1411" s="282"/>
    </row>
    <row r="1412" spans="4:5">
      <c r="D1412" s="282"/>
      <c r="E1412" s="282"/>
    </row>
    <row r="1413" spans="4:5">
      <c r="D1413" s="282"/>
      <c r="E1413" s="282"/>
    </row>
    <row r="1414" spans="4:5">
      <c r="D1414" s="282"/>
      <c r="E1414" s="282"/>
    </row>
    <row r="1415" spans="4:5">
      <c r="D1415" s="282"/>
      <c r="E1415" s="282"/>
    </row>
    <row r="1416" spans="4:5">
      <c r="D1416" s="282"/>
      <c r="E1416" s="282"/>
    </row>
    <row r="1417" spans="4:5">
      <c r="D1417" s="282"/>
      <c r="E1417" s="282"/>
    </row>
    <row r="1418" spans="4:5">
      <c r="D1418" s="282"/>
      <c r="E1418" s="282"/>
    </row>
    <row r="1419" spans="4:5">
      <c r="D1419" s="282"/>
      <c r="E1419" s="282"/>
    </row>
    <row r="1420" spans="4:5">
      <c r="D1420" s="282"/>
      <c r="E1420" s="282"/>
    </row>
    <row r="1421" spans="4:5">
      <c r="D1421" s="282"/>
      <c r="E1421" s="282"/>
    </row>
    <row r="1422" spans="4:5">
      <c r="D1422" s="282"/>
      <c r="E1422" s="282"/>
    </row>
    <row r="1423" spans="4:5">
      <c r="D1423" s="282"/>
      <c r="E1423" s="282"/>
    </row>
    <row r="1424" spans="4:5">
      <c r="D1424" s="282"/>
      <c r="E1424" s="282"/>
    </row>
    <row r="1425" spans="4:5">
      <c r="D1425" s="282"/>
      <c r="E1425" s="282"/>
    </row>
    <row r="1426" spans="4:5">
      <c r="D1426" s="282"/>
      <c r="E1426" s="282"/>
    </row>
    <row r="1427" spans="4:5">
      <c r="D1427" s="282"/>
      <c r="E1427" s="282"/>
    </row>
    <row r="1428" spans="4:5">
      <c r="D1428" s="282"/>
      <c r="E1428" s="282"/>
    </row>
    <row r="1429" spans="4:5">
      <c r="D1429" s="282"/>
      <c r="E1429" s="282"/>
    </row>
    <row r="1430" spans="4:5">
      <c r="D1430" s="282"/>
      <c r="E1430" s="282"/>
    </row>
    <row r="1431" spans="4:5">
      <c r="D1431" s="282"/>
      <c r="E1431" s="282"/>
    </row>
    <row r="1432" spans="4:5">
      <c r="D1432" s="282"/>
      <c r="E1432" s="282"/>
    </row>
    <row r="1433" spans="4:5">
      <c r="D1433" s="282"/>
      <c r="E1433" s="282"/>
    </row>
    <row r="1434" spans="4:5">
      <c r="D1434" s="282"/>
      <c r="E1434" s="282"/>
    </row>
    <row r="1435" spans="4:5">
      <c r="D1435" s="282"/>
      <c r="E1435" s="282"/>
    </row>
    <row r="1436" spans="4:5">
      <c r="D1436" s="282"/>
      <c r="E1436" s="282"/>
    </row>
    <row r="1437" spans="4:5">
      <c r="D1437" s="282"/>
      <c r="E1437" s="282"/>
    </row>
    <row r="1438" spans="4:5">
      <c r="D1438" s="282"/>
      <c r="E1438" s="282"/>
    </row>
    <row r="1439" spans="4:5">
      <c r="D1439" s="282"/>
      <c r="E1439" s="282"/>
    </row>
    <row r="1440" spans="4:5">
      <c r="D1440" s="282"/>
      <c r="E1440" s="282"/>
    </row>
    <row r="1441" spans="4:5">
      <c r="D1441" s="282"/>
      <c r="E1441" s="282"/>
    </row>
    <row r="1442" spans="4:5">
      <c r="D1442" s="282"/>
      <c r="E1442" s="282"/>
    </row>
    <row r="1443" spans="4:5">
      <c r="D1443" s="282"/>
      <c r="E1443" s="282"/>
    </row>
    <row r="1444" spans="4:5">
      <c r="D1444" s="282"/>
      <c r="E1444" s="282"/>
    </row>
    <row r="1445" spans="4:5">
      <c r="D1445" s="282"/>
      <c r="E1445" s="282"/>
    </row>
    <row r="1446" spans="4:5">
      <c r="D1446" s="282"/>
      <c r="E1446" s="282"/>
    </row>
    <row r="1447" spans="4:5">
      <c r="D1447" s="282"/>
      <c r="E1447" s="282"/>
    </row>
    <row r="1448" spans="4:5">
      <c r="D1448" s="282"/>
      <c r="E1448" s="282"/>
    </row>
    <row r="1449" spans="4:5">
      <c r="D1449" s="282"/>
      <c r="E1449" s="282"/>
    </row>
    <row r="1450" spans="4:5">
      <c r="D1450" s="282"/>
      <c r="E1450" s="282"/>
    </row>
    <row r="1451" spans="4:5">
      <c r="D1451" s="282"/>
      <c r="E1451" s="282"/>
    </row>
    <row r="1452" spans="4:5">
      <c r="D1452" s="282"/>
      <c r="E1452" s="282"/>
    </row>
    <row r="1453" spans="4:5">
      <c r="D1453" s="282"/>
      <c r="E1453" s="282"/>
    </row>
    <row r="1454" spans="4:5">
      <c r="D1454" s="282"/>
      <c r="E1454" s="282"/>
    </row>
    <row r="1455" spans="4:5">
      <c r="D1455" s="282"/>
      <c r="E1455" s="282"/>
    </row>
    <row r="1456" spans="4:5">
      <c r="D1456" s="282"/>
      <c r="E1456" s="282"/>
    </row>
    <row r="1457" spans="4:5">
      <c r="D1457" s="282"/>
      <c r="E1457" s="282"/>
    </row>
    <row r="1458" spans="4:5">
      <c r="D1458" s="282"/>
      <c r="E1458" s="282"/>
    </row>
    <row r="1459" spans="4:5">
      <c r="D1459" s="282"/>
      <c r="E1459" s="282"/>
    </row>
    <row r="1460" spans="4:5">
      <c r="D1460" s="282"/>
      <c r="E1460" s="282"/>
    </row>
    <row r="1461" spans="4:5">
      <c r="D1461" s="282"/>
      <c r="E1461" s="282"/>
    </row>
    <row r="1462" spans="4:5">
      <c r="D1462" s="282"/>
      <c r="E1462" s="282"/>
    </row>
    <row r="1463" spans="4:5">
      <c r="D1463" s="282"/>
      <c r="E1463" s="282"/>
    </row>
    <row r="1464" spans="4:5">
      <c r="D1464" s="282"/>
      <c r="E1464" s="282"/>
    </row>
    <row r="1465" spans="4:5">
      <c r="D1465" s="282"/>
      <c r="E1465" s="282"/>
    </row>
    <row r="1466" spans="4:5">
      <c r="D1466" s="282"/>
      <c r="E1466" s="282"/>
    </row>
    <row r="1467" spans="4:5">
      <c r="D1467" s="282"/>
      <c r="E1467" s="282"/>
    </row>
    <row r="1468" spans="4:5">
      <c r="D1468" s="282"/>
      <c r="E1468" s="282"/>
    </row>
    <row r="1469" spans="4:5">
      <c r="D1469" s="282"/>
      <c r="E1469" s="282"/>
    </row>
    <row r="1470" spans="4:5">
      <c r="D1470" s="282"/>
      <c r="E1470" s="282"/>
    </row>
    <row r="1471" spans="4:5">
      <c r="D1471" s="282"/>
      <c r="E1471" s="282"/>
    </row>
    <row r="1472" spans="4:5">
      <c r="D1472" s="282"/>
      <c r="E1472" s="282"/>
    </row>
    <row r="1473" spans="4:5">
      <c r="D1473" s="282"/>
      <c r="E1473" s="282"/>
    </row>
    <row r="1474" spans="4:5">
      <c r="D1474" s="282"/>
      <c r="E1474" s="282"/>
    </row>
    <row r="1475" spans="4:5">
      <c r="D1475" s="282"/>
      <c r="E1475" s="282"/>
    </row>
    <row r="1476" spans="4:5">
      <c r="D1476" s="282"/>
      <c r="E1476" s="282"/>
    </row>
    <row r="1477" spans="4:5">
      <c r="D1477" s="282"/>
      <c r="E1477" s="282"/>
    </row>
    <row r="1478" spans="4:5">
      <c r="D1478" s="282"/>
      <c r="E1478" s="282"/>
    </row>
    <row r="1479" spans="4:5">
      <c r="D1479" s="282"/>
      <c r="E1479" s="282"/>
    </row>
    <row r="1480" spans="4:5">
      <c r="D1480" s="282"/>
      <c r="E1480" s="282"/>
    </row>
    <row r="1481" spans="4:5">
      <c r="D1481" s="282"/>
      <c r="E1481" s="282"/>
    </row>
    <row r="1482" spans="4:5">
      <c r="D1482" s="282"/>
      <c r="E1482" s="282"/>
    </row>
    <row r="1483" spans="4:5">
      <c r="D1483" s="282"/>
      <c r="E1483" s="282"/>
    </row>
    <row r="1484" spans="4:5">
      <c r="D1484" s="282"/>
      <c r="E1484" s="282"/>
    </row>
    <row r="1485" spans="4:5">
      <c r="D1485" s="282"/>
      <c r="E1485" s="282"/>
    </row>
    <row r="1486" spans="4:5">
      <c r="D1486" s="282"/>
      <c r="E1486" s="282"/>
    </row>
    <row r="1487" spans="4:5">
      <c r="D1487" s="282"/>
      <c r="E1487" s="282"/>
    </row>
    <row r="1488" spans="4:5">
      <c r="D1488" s="282"/>
      <c r="E1488" s="282"/>
    </row>
    <row r="1489" spans="4:5">
      <c r="D1489" s="282"/>
      <c r="E1489" s="282"/>
    </row>
    <row r="1490" spans="4:5">
      <c r="D1490" s="282"/>
      <c r="E1490" s="282"/>
    </row>
    <row r="1491" spans="4:5">
      <c r="D1491" s="282"/>
      <c r="E1491" s="282"/>
    </row>
    <row r="1492" spans="4:5">
      <c r="D1492" s="282"/>
      <c r="E1492" s="282"/>
    </row>
    <row r="1493" spans="4:5">
      <c r="D1493" s="282"/>
      <c r="E1493" s="282"/>
    </row>
    <row r="1494" spans="4:5">
      <c r="D1494" s="282"/>
      <c r="E1494" s="282"/>
    </row>
    <row r="1495" spans="4:5">
      <c r="D1495" s="282"/>
      <c r="E1495" s="282"/>
    </row>
    <row r="1496" spans="4:5">
      <c r="D1496" s="282"/>
      <c r="E1496" s="282"/>
    </row>
    <row r="1497" spans="4:5">
      <c r="D1497" s="282"/>
      <c r="E1497" s="282"/>
    </row>
    <row r="1498" spans="4:5">
      <c r="D1498" s="282"/>
      <c r="E1498" s="282"/>
    </row>
    <row r="1499" spans="4:5">
      <c r="D1499" s="282"/>
      <c r="E1499" s="282"/>
    </row>
    <row r="1500" spans="4:5">
      <c r="D1500" s="282"/>
      <c r="E1500" s="282"/>
    </row>
    <row r="1501" spans="4:5">
      <c r="D1501" s="282"/>
      <c r="E1501" s="282"/>
    </row>
    <row r="1502" spans="4:5">
      <c r="D1502" s="282"/>
      <c r="E1502" s="282"/>
    </row>
    <row r="1503" spans="4:5">
      <c r="D1503" s="282"/>
      <c r="E1503" s="282"/>
    </row>
    <row r="1504" spans="4:5">
      <c r="D1504" s="282"/>
      <c r="E1504" s="282"/>
    </row>
    <row r="1505" spans="4:5">
      <c r="D1505" s="282"/>
      <c r="E1505" s="282"/>
    </row>
    <row r="1506" spans="4:5">
      <c r="D1506" s="282"/>
      <c r="E1506" s="282"/>
    </row>
    <row r="1507" spans="4:5">
      <c r="D1507" s="282"/>
      <c r="E1507" s="282"/>
    </row>
    <row r="1508" spans="4:5">
      <c r="D1508" s="282"/>
      <c r="E1508" s="282"/>
    </row>
    <row r="1509" spans="4:5">
      <c r="D1509" s="282"/>
      <c r="E1509" s="282"/>
    </row>
    <row r="1510" spans="4:5">
      <c r="D1510" s="282"/>
      <c r="E1510" s="282"/>
    </row>
    <row r="1511" spans="4:5">
      <c r="D1511" s="282"/>
      <c r="E1511" s="282"/>
    </row>
    <row r="1512" spans="4:5">
      <c r="D1512" s="282"/>
      <c r="E1512" s="282"/>
    </row>
    <row r="1513" spans="4:5">
      <c r="D1513" s="282"/>
      <c r="E1513" s="282"/>
    </row>
    <row r="1514" spans="4:5">
      <c r="D1514" s="282"/>
      <c r="E1514" s="282"/>
    </row>
    <row r="1515" spans="4:5">
      <c r="D1515" s="282"/>
      <c r="E1515" s="282"/>
    </row>
    <row r="1516" spans="4:5">
      <c r="D1516" s="282"/>
      <c r="E1516" s="282"/>
    </row>
    <row r="1517" spans="4:5">
      <c r="D1517" s="282"/>
      <c r="E1517" s="282"/>
    </row>
    <row r="1518" spans="4:5">
      <c r="D1518" s="282"/>
      <c r="E1518" s="282"/>
    </row>
    <row r="1519" spans="4:5">
      <c r="D1519" s="282"/>
      <c r="E1519" s="282"/>
    </row>
    <row r="1520" spans="4:5">
      <c r="D1520" s="282"/>
      <c r="E1520" s="282"/>
    </row>
    <row r="1521" spans="4:5">
      <c r="D1521" s="282"/>
      <c r="E1521" s="282"/>
    </row>
    <row r="1522" spans="4:5">
      <c r="D1522" s="282"/>
      <c r="E1522" s="282"/>
    </row>
    <row r="1523" spans="4:5">
      <c r="D1523" s="282"/>
      <c r="E1523" s="282"/>
    </row>
    <row r="1524" spans="4:5">
      <c r="D1524" s="282"/>
      <c r="E1524" s="282"/>
    </row>
    <row r="1525" spans="4:5">
      <c r="D1525" s="282"/>
      <c r="E1525" s="282"/>
    </row>
    <row r="1526" spans="4:5">
      <c r="D1526" s="282"/>
      <c r="E1526" s="282"/>
    </row>
    <row r="1527" spans="4:5">
      <c r="D1527" s="282"/>
      <c r="E1527" s="282"/>
    </row>
    <row r="1528" spans="4:5">
      <c r="D1528" s="282"/>
      <c r="E1528" s="282"/>
    </row>
    <row r="1529" spans="4:5">
      <c r="D1529" s="282"/>
      <c r="E1529" s="282"/>
    </row>
    <row r="1530" spans="4:5">
      <c r="D1530" s="282"/>
      <c r="E1530" s="282"/>
    </row>
    <row r="1531" spans="4:5">
      <c r="D1531" s="282"/>
      <c r="E1531" s="282"/>
    </row>
    <row r="1532" spans="4:5">
      <c r="D1532" s="282"/>
      <c r="E1532" s="282"/>
    </row>
    <row r="1533" spans="4:5">
      <c r="D1533" s="282"/>
      <c r="E1533" s="282"/>
    </row>
    <row r="1534" spans="4:5">
      <c r="D1534" s="282"/>
      <c r="E1534" s="282"/>
    </row>
    <row r="1535" spans="4:5">
      <c r="D1535" s="282"/>
      <c r="E1535" s="282"/>
    </row>
    <row r="1536" spans="4:5">
      <c r="D1536" s="282"/>
      <c r="E1536" s="282"/>
    </row>
    <row r="1537" spans="4:5">
      <c r="D1537" s="282"/>
      <c r="E1537" s="282"/>
    </row>
    <row r="1538" spans="4:5">
      <c r="D1538" s="282"/>
      <c r="E1538" s="282"/>
    </row>
    <row r="1539" spans="4:5">
      <c r="D1539" s="282"/>
      <c r="E1539" s="282"/>
    </row>
    <row r="1540" spans="4:5">
      <c r="D1540" s="282"/>
      <c r="E1540" s="282"/>
    </row>
    <row r="1541" spans="4:5">
      <c r="D1541" s="282"/>
      <c r="E1541" s="282"/>
    </row>
    <row r="1542" spans="4:5">
      <c r="D1542" s="282"/>
      <c r="E1542" s="282"/>
    </row>
    <row r="1543" spans="4:5">
      <c r="D1543" s="282"/>
      <c r="E1543" s="282"/>
    </row>
    <row r="1544" spans="4:5">
      <c r="D1544" s="282"/>
      <c r="E1544" s="282"/>
    </row>
    <row r="1545" spans="4:5">
      <c r="D1545" s="282"/>
      <c r="E1545" s="282"/>
    </row>
    <row r="1546" spans="4:5">
      <c r="D1546" s="282"/>
      <c r="E1546" s="282"/>
    </row>
    <row r="1547" spans="4:5">
      <c r="D1547" s="282"/>
      <c r="E1547" s="282"/>
    </row>
    <row r="1548" spans="4:5">
      <c r="D1548" s="282"/>
      <c r="E1548" s="282"/>
    </row>
    <row r="1549" spans="4:5">
      <c r="D1549" s="282"/>
      <c r="E1549" s="282"/>
    </row>
    <row r="1550" spans="4:5">
      <c r="D1550" s="282"/>
      <c r="E1550" s="282"/>
    </row>
    <row r="1551" spans="4:5">
      <c r="D1551" s="282"/>
      <c r="E1551" s="282"/>
    </row>
    <row r="1552" spans="4:5">
      <c r="D1552" s="282"/>
      <c r="E1552" s="282"/>
    </row>
    <row r="1553" spans="4:5">
      <c r="D1553" s="282"/>
      <c r="E1553" s="282"/>
    </row>
    <row r="1554" spans="4:5">
      <c r="D1554" s="282"/>
      <c r="E1554" s="282"/>
    </row>
    <row r="1555" spans="4:5">
      <c r="D1555" s="282"/>
      <c r="E1555" s="282"/>
    </row>
    <row r="1556" spans="4:5">
      <c r="D1556" s="282"/>
      <c r="E1556" s="282"/>
    </row>
    <row r="1557" spans="4:5">
      <c r="D1557" s="282"/>
      <c r="E1557" s="282"/>
    </row>
    <row r="1558" spans="4:5">
      <c r="D1558" s="282"/>
      <c r="E1558" s="282"/>
    </row>
    <row r="1559" spans="4:5">
      <c r="D1559" s="282"/>
      <c r="E1559" s="282"/>
    </row>
    <row r="1560" spans="4:5">
      <c r="D1560" s="282"/>
      <c r="E1560" s="282"/>
    </row>
    <row r="1561" spans="4:5">
      <c r="D1561" s="282"/>
      <c r="E1561" s="282"/>
    </row>
    <row r="1562" spans="4:5">
      <c r="D1562" s="282"/>
      <c r="E1562" s="282"/>
    </row>
    <row r="1563" spans="4:5">
      <c r="D1563" s="282"/>
      <c r="E1563" s="282"/>
    </row>
    <row r="1564" spans="4:5">
      <c r="D1564" s="282"/>
      <c r="E1564" s="282"/>
    </row>
    <row r="1565" spans="4:5">
      <c r="D1565" s="282"/>
      <c r="E1565" s="282"/>
    </row>
    <row r="1566" spans="4:5">
      <c r="D1566" s="282"/>
      <c r="E1566" s="282"/>
    </row>
    <row r="1567" spans="4:5">
      <c r="D1567" s="282"/>
      <c r="E1567" s="282"/>
    </row>
    <row r="1568" spans="4:5">
      <c r="D1568" s="282"/>
      <c r="E1568" s="282"/>
    </row>
    <row r="1569" spans="4:5">
      <c r="D1569" s="282"/>
      <c r="E1569" s="282"/>
    </row>
    <row r="1570" spans="4:5">
      <c r="D1570" s="282"/>
      <c r="E1570" s="282"/>
    </row>
    <row r="1571" spans="4:5">
      <c r="D1571" s="282"/>
      <c r="E1571" s="282"/>
    </row>
    <row r="1572" spans="4:5">
      <c r="D1572" s="282"/>
      <c r="E1572" s="282"/>
    </row>
    <row r="1573" spans="4:5">
      <c r="D1573" s="282"/>
      <c r="E1573" s="282"/>
    </row>
    <row r="1574" spans="4:5">
      <c r="D1574" s="282"/>
      <c r="E1574" s="282"/>
    </row>
    <row r="1575" spans="4:5">
      <c r="D1575" s="282"/>
      <c r="E1575" s="282"/>
    </row>
    <row r="1576" spans="4:5">
      <c r="D1576" s="282"/>
      <c r="E1576" s="282"/>
    </row>
    <row r="1577" spans="4:5">
      <c r="D1577" s="282"/>
      <c r="E1577" s="282"/>
    </row>
    <row r="1578" spans="4:5">
      <c r="D1578" s="282"/>
      <c r="E1578" s="282"/>
    </row>
    <row r="1579" spans="4:5">
      <c r="D1579" s="282"/>
      <c r="E1579" s="282"/>
    </row>
    <row r="1580" spans="4:5">
      <c r="D1580" s="282"/>
      <c r="E1580" s="282"/>
    </row>
    <row r="1581" spans="4:5">
      <c r="D1581" s="282"/>
      <c r="E1581" s="282"/>
    </row>
    <row r="1582" spans="4:5">
      <c r="D1582" s="282"/>
      <c r="E1582" s="282"/>
    </row>
    <row r="1583" spans="4:5">
      <c r="D1583" s="282"/>
      <c r="E1583" s="282"/>
    </row>
    <row r="1584" spans="4:5">
      <c r="D1584" s="282"/>
      <c r="E1584" s="282"/>
    </row>
    <row r="1585" spans="4:5">
      <c r="D1585" s="282"/>
      <c r="E1585" s="282"/>
    </row>
    <row r="1586" spans="4:5">
      <c r="D1586" s="282"/>
      <c r="E1586" s="282"/>
    </row>
    <row r="1587" spans="4:5">
      <c r="D1587" s="282"/>
      <c r="E1587" s="282"/>
    </row>
    <row r="1588" spans="4:5">
      <c r="D1588" s="282"/>
      <c r="E1588" s="282"/>
    </row>
    <row r="1589" spans="4:5">
      <c r="D1589" s="282"/>
      <c r="E1589" s="282"/>
    </row>
    <row r="1590" spans="4:5">
      <c r="D1590" s="282"/>
      <c r="E1590" s="282"/>
    </row>
    <row r="1591" spans="4:5">
      <c r="D1591" s="282"/>
      <c r="E1591" s="282"/>
    </row>
    <row r="1592" spans="4:5">
      <c r="D1592" s="282"/>
      <c r="E1592" s="282"/>
    </row>
    <row r="1593" spans="4:5">
      <c r="D1593" s="282"/>
      <c r="E1593" s="282"/>
    </row>
    <row r="1594" spans="4:5">
      <c r="D1594" s="282"/>
      <c r="E1594" s="282"/>
    </row>
    <row r="1595" spans="4:5">
      <c r="D1595" s="282"/>
      <c r="E1595" s="282"/>
    </row>
    <row r="1596" spans="4:5">
      <c r="D1596" s="282"/>
      <c r="E1596" s="282"/>
    </row>
    <row r="1597" spans="4:5">
      <c r="D1597" s="282"/>
      <c r="E1597" s="282"/>
    </row>
    <row r="1598" spans="4:5">
      <c r="D1598" s="282"/>
      <c r="E1598" s="282"/>
    </row>
    <row r="1599" spans="4:5">
      <c r="D1599" s="282"/>
      <c r="E1599" s="282"/>
    </row>
    <row r="1600" spans="4:5">
      <c r="D1600" s="282"/>
      <c r="E1600" s="282"/>
    </row>
    <row r="1601" spans="4:5">
      <c r="D1601" s="282"/>
      <c r="E1601" s="282"/>
    </row>
    <row r="1602" spans="4:5">
      <c r="D1602" s="282"/>
      <c r="E1602" s="282"/>
    </row>
    <row r="1603" spans="4:5">
      <c r="D1603" s="282"/>
      <c r="E1603" s="282"/>
    </row>
    <row r="1604" spans="4:5">
      <c r="D1604" s="282"/>
      <c r="E1604" s="282"/>
    </row>
    <row r="1605" spans="4:5">
      <c r="D1605" s="282"/>
      <c r="E1605" s="282"/>
    </row>
    <row r="1606" spans="4:5">
      <c r="D1606" s="282"/>
      <c r="E1606" s="282"/>
    </row>
    <row r="1607" spans="4:5">
      <c r="D1607" s="282"/>
      <c r="E1607" s="282"/>
    </row>
    <row r="1608" spans="4:5">
      <c r="D1608" s="282"/>
      <c r="E1608" s="282"/>
    </row>
    <row r="1609" spans="4:5">
      <c r="D1609" s="282"/>
      <c r="E1609" s="282"/>
    </row>
    <row r="1610" spans="4:5">
      <c r="D1610" s="282"/>
      <c r="E1610" s="282"/>
    </row>
    <row r="1611" spans="4:5">
      <c r="D1611" s="282"/>
      <c r="E1611" s="282"/>
    </row>
    <row r="1612" spans="4:5">
      <c r="D1612" s="282"/>
      <c r="E1612" s="282"/>
    </row>
    <row r="1613" spans="4:5">
      <c r="D1613" s="282"/>
      <c r="E1613" s="282"/>
    </row>
    <row r="1614" spans="4:5">
      <c r="D1614" s="282"/>
      <c r="E1614" s="282"/>
    </row>
    <row r="1615" spans="4:5">
      <c r="D1615" s="282"/>
      <c r="E1615" s="282"/>
    </row>
    <row r="1616" spans="4:5">
      <c r="D1616" s="282"/>
      <c r="E1616" s="282"/>
    </row>
    <row r="1617" spans="4:5">
      <c r="D1617" s="282"/>
      <c r="E1617" s="282"/>
    </row>
    <row r="1618" spans="4:5">
      <c r="D1618" s="282"/>
      <c r="E1618" s="282"/>
    </row>
    <row r="1619" spans="4:5">
      <c r="D1619" s="282"/>
      <c r="E1619" s="282"/>
    </row>
    <row r="1620" spans="4:5">
      <c r="D1620" s="282"/>
      <c r="E1620" s="282"/>
    </row>
    <row r="1621" spans="4:5">
      <c r="D1621" s="282"/>
      <c r="E1621" s="282"/>
    </row>
    <row r="1622" spans="4:5">
      <c r="D1622" s="282"/>
      <c r="E1622" s="282"/>
    </row>
    <row r="1623" spans="4:5">
      <c r="D1623" s="282"/>
      <c r="E1623" s="282"/>
    </row>
    <row r="1624" spans="4:5">
      <c r="D1624" s="282"/>
      <c r="E1624" s="282"/>
    </row>
    <row r="1625" spans="4:5">
      <c r="D1625" s="282"/>
      <c r="E1625" s="282"/>
    </row>
    <row r="1626" spans="4:5">
      <c r="D1626" s="282"/>
      <c r="E1626" s="282"/>
    </row>
    <row r="1627" spans="4:5">
      <c r="D1627" s="282"/>
      <c r="E1627" s="282"/>
    </row>
    <row r="1628" spans="4:5">
      <c r="D1628" s="282"/>
      <c r="E1628" s="282"/>
    </row>
    <row r="1629" spans="4:5">
      <c r="D1629" s="282"/>
      <c r="E1629" s="282"/>
    </row>
    <row r="1630" spans="4:5">
      <c r="D1630" s="282"/>
      <c r="E1630" s="282"/>
    </row>
    <row r="1631" spans="4:5">
      <c r="D1631" s="282"/>
      <c r="E1631" s="282"/>
    </row>
    <row r="1632" spans="4:5">
      <c r="D1632" s="282"/>
      <c r="E1632" s="282"/>
    </row>
    <row r="1633" spans="4:5">
      <c r="D1633" s="282"/>
      <c r="E1633" s="282"/>
    </row>
    <row r="1634" spans="4:5">
      <c r="D1634" s="282"/>
      <c r="E1634" s="282"/>
    </row>
    <row r="1635" spans="4:5">
      <c r="D1635" s="282"/>
      <c r="E1635" s="282"/>
    </row>
    <row r="1636" spans="4:5">
      <c r="D1636" s="282"/>
      <c r="E1636" s="282"/>
    </row>
    <row r="1637" spans="4:5">
      <c r="D1637" s="282"/>
      <c r="E1637" s="282"/>
    </row>
    <row r="1638" spans="4:5">
      <c r="D1638" s="282"/>
      <c r="E1638" s="282"/>
    </row>
    <row r="1639" spans="4:5">
      <c r="D1639" s="282"/>
      <c r="E1639" s="282"/>
    </row>
    <row r="1640" spans="4:5">
      <c r="D1640" s="282"/>
      <c r="E1640" s="282"/>
    </row>
    <row r="1641" spans="4:5">
      <c r="D1641" s="282"/>
      <c r="E1641" s="282"/>
    </row>
    <row r="1642" spans="4:5">
      <c r="D1642" s="282"/>
      <c r="E1642" s="282"/>
    </row>
    <row r="1643" spans="4:5">
      <c r="D1643" s="282"/>
      <c r="E1643" s="282"/>
    </row>
    <row r="1644" spans="4:5">
      <c r="D1644" s="282"/>
      <c r="E1644" s="282"/>
    </row>
    <row r="1645" spans="4:5">
      <c r="D1645" s="282"/>
      <c r="E1645" s="282"/>
    </row>
    <row r="1646" spans="4:5">
      <c r="D1646" s="282"/>
      <c r="E1646" s="282"/>
    </row>
    <row r="1647" spans="4:5">
      <c r="D1647" s="282"/>
      <c r="E1647" s="282"/>
    </row>
    <row r="1648" spans="4:5">
      <c r="D1648" s="282"/>
      <c r="E1648" s="282"/>
    </row>
    <row r="1649" spans="4:5">
      <c r="D1649" s="282"/>
      <c r="E1649" s="282"/>
    </row>
    <row r="1650" spans="4:5">
      <c r="D1650" s="282"/>
      <c r="E1650" s="282"/>
    </row>
    <row r="1651" spans="4:5">
      <c r="D1651" s="282"/>
      <c r="E1651" s="282"/>
    </row>
    <row r="1652" spans="4:5">
      <c r="D1652" s="282"/>
      <c r="E1652" s="282"/>
    </row>
    <row r="1653" spans="4:5">
      <c r="D1653" s="282"/>
      <c r="E1653" s="282"/>
    </row>
    <row r="1654" spans="4:5">
      <c r="D1654" s="282"/>
      <c r="E1654" s="282"/>
    </row>
    <row r="1655" spans="4:5">
      <c r="D1655" s="282"/>
      <c r="E1655" s="282"/>
    </row>
    <row r="1656" spans="4:5">
      <c r="D1656" s="282"/>
      <c r="E1656" s="282"/>
    </row>
    <row r="1657" spans="4:5">
      <c r="D1657" s="282"/>
      <c r="E1657" s="282"/>
    </row>
    <row r="1658" spans="4:5">
      <c r="D1658" s="282"/>
      <c r="E1658" s="282"/>
    </row>
    <row r="1659" spans="4:5">
      <c r="D1659" s="282"/>
      <c r="E1659" s="282"/>
    </row>
    <row r="1660" spans="4:5">
      <c r="D1660" s="282"/>
      <c r="E1660" s="282"/>
    </row>
    <row r="1661" spans="4:5">
      <c r="D1661" s="282"/>
      <c r="E1661" s="282"/>
    </row>
    <row r="1662" spans="4:5">
      <c r="D1662" s="282"/>
      <c r="E1662" s="282"/>
    </row>
    <row r="1663" spans="4:5">
      <c r="D1663" s="282"/>
      <c r="E1663" s="282"/>
    </row>
    <row r="1664" spans="4:5">
      <c r="D1664" s="282"/>
      <c r="E1664" s="282"/>
    </row>
    <row r="1665" spans="4:5">
      <c r="D1665" s="282"/>
      <c r="E1665" s="282"/>
    </row>
    <row r="1666" spans="4:5">
      <c r="D1666" s="282"/>
      <c r="E1666" s="282"/>
    </row>
    <row r="1667" spans="4:5">
      <c r="D1667" s="282"/>
      <c r="E1667" s="282"/>
    </row>
    <row r="1668" spans="4:5">
      <c r="D1668" s="282"/>
      <c r="E1668" s="282"/>
    </row>
    <row r="1669" spans="4:5">
      <c r="D1669" s="282"/>
      <c r="E1669" s="282"/>
    </row>
    <row r="1670" spans="4:5">
      <c r="D1670" s="282"/>
      <c r="E1670" s="282"/>
    </row>
    <row r="1671" spans="4:5">
      <c r="D1671" s="282"/>
      <c r="E1671" s="282"/>
    </row>
    <row r="1672" spans="4:5">
      <c r="D1672" s="282"/>
      <c r="E1672" s="282"/>
    </row>
    <row r="1673" spans="4:5">
      <c r="D1673" s="282"/>
      <c r="E1673" s="282"/>
    </row>
    <row r="1674" spans="4:5">
      <c r="D1674" s="282"/>
      <c r="E1674" s="282"/>
    </row>
    <row r="1675" spans="4:5">
      <c r="D1675" s="282"/>
      <c r="E1675" s="282"/>
    </row>
    <row r="1676" spans="4:5">
      <c r="D1676" s="282"/>
      <c r="E1676" s="282"/>
    </row>
    <row r="1677" spans="4:5">
      <c r="D1677" s="282"/>
      <c r="E1677" s="282"/>
    </row>
    <row r="1678" spans="4:5">
      <c r="D1678" s="282"/>
      <c r="E1678" s="282"/>
    </row>
    <row r="1679" spans="4:5">
      <c r="D1679" s="282"/>
      <c r="E1679" s="282"/>
    </row>
    <row r="1680" spans="4:5">
      <c r="D1680" s="282"/>
      <c r="E1680" s="282"/>
    </row>
    <row r="1681" spans="4:5">
      <c r="D1681" s="282"/>
      <c r="E1681" s="282"/>
    </row>
    <row r="1682" spans="4:5">
      <c r="D1682" s="282"/>
      <c r="E1682" s="282"/>
    </row>
    <row r="1683" spans="4:5">
      <c r="D1683" s="282"/>
      <c r="E1683" s="282"/>
    </row>
    <row r="1684" spans="4:5">
      <c r="D1684" s="282"/>
      <c r="E1684" s="282"/>
    </row>
    <row r="1685" spans="4:5">
      <c r="D1685" s="282"/>
      <c r="E1685" s="282"/>
    </row>
    <row r="1686" spans="4:5">
      <c r="D1686" s="282"/>
      <c r="E1686" s="282"/>
    </row>
    <row r="1687" spans="4:5">
      <c r="D1687" s="282"/>
      <c r="E1687" s="282"/>
    </row>
    <row r="1688" spans="4:5">
      <c r="D1688" s="282"/>
      <c r="E1688" s="282"/>
    </row>
    <row r="1689" spans="4:5">
      <c r="D1689" s="282"/>
      <c r="E1689" s="282"/>
    </row>
    <row r="1690" spans="4:5">
      <c r="D1690" s="282"/>
      <c r="E1690" s="282"/>
    </row>
    <row r="1691" spans="4:5">
      <c r="D1691" s="282"/>
      <c r="E1691" s="282"/>
    </row>
    <row r="1692" spans="4:5">
      <c r="D1692" s="282"/>
      <c r="E1692" s="282"/>
    </row>
    <row r="1693" spans="4:5">
      <c r="D1693" s="282"/>
      <c r="E1693" s="282"/>
    </row>
    <row r="1694" spans="4:5">
      <c r="D1694" s="282"/>
      <c r="E1694" s="282"/>
    </row>
    <row r="1695" spans="4:5">
      <c r="D1695" s="282"/>
      <c r="E1695" s="282"/>
    </row>
    <row r="1696" spans="4:5">
      <c r="D1696" s="282"/>
      <c r="E1696" s="282"/>
    </row>
    <row r="1697" spans="4:5">
      <c r="D1697" s="282"/>
      <c r="E1697" s="282"/>
    </row>
    <row r="1698" spans="4:5">
      <c r="D1698" s="282"/>
      <c r="E1698" s="282"/>
    </row>
    <row r="1699" spans="4:5">
      <c r="D1699" s="282"/>
      <c r="E1699" s="282"/>
    </row>
    <row r="1700" spans="4:5">
      <c r="D1700" s="282"/>
      <c r="E1700" s="282"/>
    </row>
    <row r="1701" spans="4:5">
      <c r="D1701" s="282"/>
      <c r="E1701" s="282"/>
    </row>
    <row r="1702" spans="4:5">
      <c r="D1702" s="282"/>
      <c r="E1702" s="282"/>
    </row>
    <row r="1703" spans="4:5">
      <c r="D1703" s="282"/>
      <c r="E1703" s="282"/>
    </row>
    <row r="1704" spans="4:5">
      <c r="D1704" s="282"/>
      <c r="E1704" s="282"/>
    </row>
    <row r="1705" spans="4:5">
      <c r="D1705" s="282"/>
      <c r="E1705" s="282"/>
    </row>
    <row r="1706" spans="4:5">
      <c r="D1706" s="282"/>
      <c r="E1706" s="282"/>
    </row>
    <row r="1707" spans="4:5">
      <c r="D1707" s="282"/>
      <c r="E1707" s="282"/>
    </row>
    <row r="1708" spans="4:5">
      <c r="D1708" s="282"/>
      <c r="E1708" s="282"/>
    </row>
    <row r="1709" spans="4:5">
      <c r="D1709" s="282"/>
      <c r="E1709" s="282"/>
    </row>
    <row r="1710" spans="4:5">
      <c r="D1710" s="282"/>
      <c r="E1710" s="282"/>
    </row>
    <row r="1711" spans="4:5">
      <c r="D1711" s="282"/>
      <c r="E1711" s="282"/>
    </row>
    <row r="1712" spans="4:5">
      <c r="D1712" s="282"/>
      <c r="E1712" s="282"/>
    </row>
    <row r="1713" spans="4:5">
      <c r="D1713" s="282"/>
      <c r="E1713" s="282"/>
    </row>
    <row r="1714" spans="4:5">
      <c r="D1714" s="282"/>
      <c r="E1714" s="282"/>
    </row>
    <row r="1715" spans="4:5">
      <c r="D1715" s="282"/>
      <c r="E1715" s="282"/>
    </row>
    <row r="1716" spans="4:5">
      <c r="D1716" s="282"/>
      <c r="E1716" s="282"/>
    </row>
    <row r="1717" spans="4:5">
      <c r="D1717" s="282"/>
      <c r="E1717" s="282"/>
    </row>
    <row r="1718" spans="4:5">
      <c r="D1718" s="282"/>
      <c r="E1718" s="282"/>
    </row>
    <row r="1719" spans="4:5">
      <c r="D1719" s="282"/>
      <c r="E1719" s="282"/>
    </row>
    <row r="1720" spans="4:5">
      <c r="D1720" s="282"/>
      <c r="E1720" s="282"/>
    </row>
    <row r="1721" spans="4:5">
      <c r="D1721" s="282"/>
      <c r="E1721" s="282"/>
    </row>
    <row r="1722" spans="4:5">
      <c r="D1722" s="282"/>
      <c r="E1722" s="282"/>
    </row>
    <row r="1723" spans="4:5">
      <c r="D1723" s="282"/>
      <c r="E1723" s="282"/>
    </row>
    <row r="1724" spans="4:5">
      <c r="D1724" s="282"/>
      <c r="E1724" s="282"/>
    </row>
    <row r="1725" spans="4:5">
      <c r="D1725" s="282"/>
      <c r="E1725" s="282"/>
    </row>
    <row r="1726" spans="4:5">
      <c r="D1726" s="282"/>
      <c r="E1726" s="282"/>
    </row>
    <row r="1727" spans="4:5">
      <c r="D1727" s="282"/>
      <c r="E1727" s="282"/>
    </row>
    <row r="1728" spans="4:5">
      <c r="D1728" s="282"/>
      <c r="E1728" s="282"/>
    </row>
    <row r="1729" spans="4:5">
      <c r="D1729" s="282"/>
      <c r="E1729" s="282"/>
    </row>
    <row r="1730" spans="4:5">
      <c r="D1730" s="282"/>
      <c r="E1730" s="282"/>
    </row>
    <row r="1731" spans="4:5">
      <c r="D1731" s="282"/>
      <c r="E1731" s="282"/>
    </row>
    <row r="1732" spans="4:5">
      <c r="D1732" s="282"/>
      <c r="E1732" s="282"/>
    </row>
    <row r="1733" spans="4:5">
      <c r="D1733" s="282"/>
      <c r="E1733" s="282"/>
    </row>
    <row r="1734" spans="4:5">
      <c r="D1734" s="282"/>
      <c r="E1734" s="282"/>
    </row>
    <row r="1735" spans="4:5">
      <c r="D1735" s="282"/>
      <c r="E1735" s="282"/>
    </row>
    <row r="1736" spans="4:5">
      <c r="D1736" s="282"/>
      <c r="E1736" s="282"/>
    </row>
    <row r="1737" spans="4:5">
      <c r="D1737" s="282"/>
      <c r="E1737" s="282"/>
    </row>
    <row r="1738" spans="4:5">
      <c r="D1738" s="282"/>
      <c r="E1738" s="282"/>
    </row>
    <row r="1739" spans="4:5">
      <c r="D1739" s="282"/>
      <c r="E1739" s="282"/>
    </row>
    <row r="1740" spans="4:5">
      <c r="D1740" s="282"/>
      <c r="E1740" s="282"/>
    </row>
    <row r="1741" spans="4:5">
      <c r="D1741" s="282"/>
      <c r="E1741" s="282"/>
    </row>
    <row r="1742" spans="4:5">
      <c r="D1742" s="282"/>
      <c r="E1742" s="282"/>
    </row>
    <row r="1743" spans="4:5">
      <c r="D1743" s="282"/>
      <c r="E1743" s="282"/>
    </row>
    <row r="1744" spans="4:5">
      <c r="D1744" s="282"/>
      <c r="E1744" s="282"/>
    </row>
    <row r="1745" spans="4:5">
      <c r="D1745" s="282"/>
      <c r="E1745" s="282"/>
    </row>
    <row r="1746" spans="4:5">
      <c r="D1746" s="282"/>
      <c r="E1746" s="282"/>
    </row>
    <row r="1747" spans="4:5">
      <c r="D1747" s="282"/>
      <c r="E1747" s="282"/>
    </row>
    <row r="1748" spans="4:5">
      <c r="D1748" s="282"/>
      <c r="E1748" s="282"/>
    </row>
    <row r="1749" spans="4:5">
      <c r="D1749" s="282"/>
      <c r="E1749" s="282"/>
    </row>
    <row r="1750" spans="4:5">
      <c r="D1750" s="282"/>
      <c r="E1750" s="282"/>
    </row>
    <row r="1751" spans="4:5">
      <c r="D1751" s="282"/>
      <c r="E1751" s="282"/>
    </row>
    <row r="1752" spans="4:5">
      <c r="D1752" s="282"/>
      <c r="E1752" s="282"/>
    </row>
    <row r="1753" spans="4:5">
      <c r="D1753" s="282"/>
      <c r="E1753" s="282"/>
    </row>
    <row r="1754" spans="4:5">
      <c r="D1754" s="282"/>
      <c r="E1754" s="282"/>
    </row>
    <row r="1755" spans="4:5">
      <c r="D1755" s="282"/>
      <c r="E1755" s="282"/>
    </row>
    <row r="1756" spans="4:5">
      <c r="D1756" s="282"/>
      <c r="E1756" s="282"/>
    </row>
    <row r="1757" spans="4:5">
      <c r="D1757" s="282"/>
      <c r="E1757" s="282"/>
    </row>
    <row r="1758" spans="4:5">
      <c r="D1758" s="282"/>
      <c r="E1758" s="282"/>
    </row>
    <row r="1759" spans="4:5">
      <c r="D1759" s="282"/>
      <c r="E1759" s="282"/>
    </row>
    <row r="1760" spans="4:5">
      <c r="D1760" s="282"/>
      <c r="E1760" s="282"/>
    </row>
    <row r="1761" spans="4:5">
      <c r="D1761" s="282"/>
      <c r="E1761" s="282"/>
    </row>
    <row r="1762" spans="4:5">
      <c r="D1762" s="282"/>
      <c r="E1762" s="282"/>
    </row>
    <row r="1763" spans="4:5">
      <c r="D1763" s="282"/>
      <c r="E1763" s="282"/>
    </row>
    <row r="1764" spans="4:5">
      <c r="D1764" s="282"/>
      <c r="E1764" s="282"/>
    </row>
    <row r="1765" spans="4:5">
      <c r="D1765" s="282"/>
      <c r="E1765" s="282"/>
    </row>
    <row r="1766" spans="4:5">
      <c r="D1766" s="282"/>
      <c r="E1766" s="282"/>
    </row>
    <row r="1767" spans="4:5">
      <c r="D1767" s="282"/>
      <c r="E1767" s="282"/>
    </row>
    <row r="1768" spans="4:5">
      <c r="D1768" s="282"/>
      <c r="E1768" s="282"/>
    </row>
    <row r="1769" spans="4:5">
      <c r="D1769" s="282"/>
      <c r="E1769" s="282"/>
    </row>
    <row r="1770" spans="4:5">
      <c r="D1770" s="282"/>
      <c r="E1770" s="282"/>
    </row>
    <row r="1771" spans="4:5">
      <c r="D1771" s="282"/>
      <c r="E1771" s="282"/>
    </row>
    <row r="1772" spans="4:5">
      <c r="D1772" s="282"/>
      <c r="E1772" s="282"/>
    </row>
    <row r="1773" spans="4:5">
      <c r="D1773" s="282"/>
      <c r="E1773" s="282"/>
    </row>
    <row r="1774" spans="4:5">
      <c r="D1774" s="282"/>
      <c r="E1774" s="282"/>
    </row>
    <row r="1775" spans="4:5">
      <c r="D1775" s="282"/>
      <c r="E1775" s="282"/>
    </row>
    <row r="1776" spans="4:5">
      <c r="D1776" s="282"/>
      <c r="E1776" s="282"/>
    </row>
    <row r="1777" spans="4:5">
      <c r="D1777" s="282"/>
      <c r="E1777" s="282"/>
    </row>
    <row r="1778" spans="4:5">
      <c r="D1778" s="282"/>
      <c r="E1778" s="282"/>
    </row>
    <row r="1779" spans="4:5">
      <c r="D1779" s="282"/>
      <c r="E1779" s="282"/>
    </row>
    <row r="1780" spans="4:5">
      <c r="D1780" s="282"/>
      <c r="E1780" s="282"/>
    </row>
    <row r="1781" spans="4:5">
      <c r="D1781" s="282"/>
      <c r="E1781" s="282"/>
    </row>
    <row r="1782" spans="4:5">
      <c r="D1782" s="282"/>
      <c r="E1782" s="282"/>
    </row>
    <row r="1783" spans="4:5">
      <c r="D1783" s="282"/>
      <c r="E1783" s="282"/>
    </row>
    <row r="1784" spans="4:5">
      <c r="D1784" s="282"/>
      <c r="E1784" s="282"/>
    </row>
    <row r="1785" spans="4:5">
      <c r="D1785" s="282"/>
      <c r="E1785" s="282"/>
    </row>
    <row r="1786" spans="4:5">
      <c r="D1786" s="282"/>
      <c r="E1786" s="282"/>
    </row>
    <row r="1787" spans="4:5">
      <c r="D1787" s="282"/>
      <c r="E1787" s="282"/>
    </row>
    <row r="1788" spans="4:5">
      <c r="D1788" s="282"/>
      <c r="E1788" s="282"/>
    </row>
    <row r="1789" spans="4:5">
      <c r="D1789" s="282"/>
      <c r="E1789" s="282"/>
    </row>
    <row r="1790" spans="4:5">
      <c r="D1790" s="282"/>
      <c r="E1790" s="282"/>
    </row>
    <row r="1791" spans="4:5">
      <c r="D1791" s="282"/>
      <c r="E1791" s="282"/>
    </row>
    <row r="1792" spans="4:5">
      <c r="D1792" s="282"/>
      <c r="E1792" s="282"/>
    </row>
    <row r="1793" spans="4:5">
      <c r="D1793" s="282"/>
      <c r="E1793" s="282"/>
    </row>
    <row r="1794" spans="4:5">
      <c r="D1794" s="282"/>
      <c r="E1794" s="282"/>
    </row>
    <row r="1795" spans="4:5">
      <c r="D1795" s="282"/>
      <c r="E1795" s="282"/>
    </row>
    <row r="1796" spans="4:5">
      <c r="D1796" s="282"/>
      <c r="E1796" s="282"/>
    </row>
    <row r="1797" spans="4:5">
      <c r="D1797" s="282"/>
      <c r="E1797" s="282"/>
    </row>
    <row r="1798" spans="4:5">
      <c r="D1798" s="282"/>
      <c r="E1798" s="282"/>
    </row>
    <row r="1799" spans="4:5">
      <c r="D1799" s="282"/>
      <c r="E1799" s="282"/>
    </row>
    <row r="1800" spans="4:5">
      <c r="D1800" s="282"/>
      <c r="E1800" s="282"/>
    </row>
    <row r="1801" spans="4:5">
      <c r="D1801" s="282"/>
      <c r="E1801" s="282"/>
    </row>
    <row r="1802" spans="4:5">
      <c r="D1802" s="282"/>
      <c r="E1802" s="282"/>
    </row>
    <row r="1803" spans="4:5">
      <c r="D1803" s="282"/>
      <c r="E1803" s="282"/>
    </row>
    <row r="1804" spans="4:5">
      <c r="D1804" s="282"/>
      <c r="E1804" s="282"/>
    </row>
    <row r="1805" spans="4:5">
      <c r="D1805" s="282"/>
      <c r="E1805" s="282"/>
    </row>
    <row r="1806" spans="4:5">
      <c r="D1806" s="282"/>
      <c r="E1806" s="282"/>
    </row>
    <row r="1807" spans="4:5">
      <c r="D1807" s="282"/>
      <c r="E1807" s="282"/>
    </row>
    <row r="1808" spans="4:5">
      <c r="D1808" s="282"/>
      <c r="E1808" s="282"/>
    </row>
    <row r="1809" spans="4:5">
      <c r="D1809" s="282"/>
      <c r="E1809" s="282"/>
    </row>
    <row r="1810" spans="4:5">
      <c r="D1810" s="282"/>
      <c r="E1810" s="282"/>
    </row>
    <row r="1811" spans="4:5">
      <c r="D1811" s="282"/>
      <c r="E1811" s="282"/>
    </row>
    <row r="1812" spans="4:5">
      <c r="D1812" s="282"/>
      <c r="E1812" s="282"/>
    </row>
    <row r="1813" spans="4:5">
      <c r="D1813" s="282"/>
      <c r="E1813" s="282"/>
    </row>
    <row r="1814" spans="4:5">
      <c r="D1814" s="282"/>
      <c r="E1814" s="282"/>
    </row>
    <row r="1815" spans="4:5">
      <c r="D1815" s="282"/>
      <c r="E1815" s="282"/>
    </row>
    <row r="1816" spans="4:5">
      <c r="D1816" s="282"/>
      <c r="E1816" s="282"/>
    </row>
    <row r="1817" spans="4:5">
      <c r="D1817" s="282"/>
      <c r="E1817" s="282"/>
    </row>
    <row r="1818" spans="4:5">
      <c r="D1818" s="282"/>
      <c r="E1818" s="282"/>
    </row>
    <row r="1819" spans="4:5">
      <c r="D1819" s="282"/>
      <c r="E1819" s="282"/>
    </row>
    <row r="1820" spans="4:5">
      <c r="D1820" s="282"/>
      <c r="E1820" s="282"/>
    </row>
    <row r="1821" spans="4:5">
      <c r="D1821" s="282"/>
      <c r="E1821" s="282"/>
    </row>
    <row r="1822" spans="4:5">
      <c r="D1822" s="282"/>
      <c r="E1822" s="282"/>
    </row>
    <row r="1823" spans="4:5">
      <c r="D1823" s="282"/>
      <c r="E1823" s="282"/>
    </row>
    <row r="1824" spans="4:5">
      <c r="D1824" s="282"/>
      <c r="E1824" s="282"/>
    </row>
    <row r="1825" spans="4:5">
      <c r="D1825" s="282"/>
      <c r="E1825" s="282"/>
    </row>
    <row r="1826" spans="4:5">
      <c r="D1826" s="282"/>
      <c r="E1826" s="282"/>
    </row>
    <row r="1827" spans="4:5">
      <c r="D1827" s="282"/>
      <c r="E1827" s="282"/>
    </row>
    <row r="1828" spans="4:5">
      <c r="D1828" s="282"/>
      <c r="E1828" s="282"/>
    </row>
    <row r="1829" spans="4:5">
      <c r="D1829" s="282"/>
      <c r="E1829" s="282"/>
    </row>
    <row r="1830" spans="4:5">
      <c r="D1830" s="282"/>
      <c r="E1830" s="282"/>
    </row>
    <row r="1831" spans="4:5">
      <c r="D1831" s="282"/>
      <c r="E1831" s="282"/>
    </row>
    <row r="1832" spans="4:5">
      <c r="D1832" s="282"/>
      <c r="E1832" s="282"/>
    </row>
    <row r="1833" spans="4:5">
      <c r="D1833" s="282"/>
      <c r="E1833" s="282"/>
    </row>
    <row r="1834" spans="4:5">
      <c r="D1834" s="282"/>
      <c r="E1834" s="282"/>
    </row>
    <row r="1835" spans="4:5">
      <c r="D1835" s="282"/>
      <c r="E1835" s="282"/>
    </row>
    <row r="1836" spans="4:5">
      <c r="D1836" s="282"/>
      <c r="E1836" s="282"/>
    </row>
    <row r="1837" spans="4:5">
      <c r="D1837" s="282"/>
      <c r="E1837" s="282"/>
    </row>
    <row r="1838" spans="4:5">
      <c r="D1838" s="282"/>
      <c r="E1838" s="282"/>
    </row>
    <row r="1839" spans="4:5">
      <c r="D1839" s="282"/>
      <c r="E1839" s="282"/>
    </row>
    <row r="1840" spans="4:5">
      <c r="D1840" s="282"/>
      <c r="E1840" s="282"/>
    </row>
    <row r="1841" spans="4:5">
      <c r="D1841" s="282"/>
      <c r="E1841" s="282"/>
    </row>
    <row r="1842" spans="4:5">
      <c r="D1842" s="282"/>
      <c r="E1842" s="282"/>
    </row>
    <row r="1843" spans="4:5">
      <c r="D1843" s="282"/>
      <c r="E1843" s="282"/>
    </row>
    <row r="1844" spans="4:5">
      <c r="D1844" s="282"/>
      <c r="E1844" s="282"/>
    </row>
    <row r="1845" spans="4:5">
      <c r="D1845" s="282"/>
      <c r="E1845" s="282"/>
    </row>
    <row r="1846" spans="4:5">
      <c r="D1846" s="282"/>
      <c r="E1846" s="282"/>
    </row>
    <row r="1847" spans="4:5">
      <c r="D1847" s="282"/>
      <c r="E1847" s="282"/>
    </row>
    <row r="1848" spans="4:5">
      <c r="D1848" s="282"/>
      <c r="E1848" s="282"/>
    </row>
    <row r="1849" spans="4:5">
      <c r="D1849" s="282"/>
      <c r="E1849" s="282"/>
    </row>
    <row r="1850" spans="4:5">
      <c r="D1850" s="282"/>
      <c r="E1850" s="282"/>
    </row>
    <row r="1851" spans="4:5">
      <c r="D1851" s="282"/>
      <c r="E1851" s="282"/>
    </row>
    <row r="1852" spans="4:5">
      <c r="D1852" s="282"/>
      <c r="E1852" s="282"/>
    </row>
    <row r="1853" spans="4:5">
      <c r="D1853" s="282"/>
      <c r="E1853" s="282"/>
    </row>
    <row r="1854" spans="4:5">
      <c r="D1854" s="282"/>
      <c r="E1854" s="282"/>
    </row>
    <row r="1855" spans="4:5">
      <c r="D1855" s="282"/>
      <c r="E1855" s="282"/>
    </row>
    <row r="1856" spans="4:5">
      <c r="D1856" s="282"/>
      <c r="E1856" s="282"/>
    </row>
    <row r="1857" spans="4:5">
      <c r="D1857" s="282"/>
      <c r="E1857" s="282"/>
    </row>
    <row r="1858" spans="4:5">
      <c r="D1858" s="282"/>
      <c r="E1858" s="282"/>
    </row>
    <row r="1859" spans="4:5">
      <c r="D1859" s="282"/>
      <c r="E1859" s="282"/>
    </row>
    <row r="1860" spans="4:5">
      <c r="D1860" s="282"/>
      <c r="E1860" s="282"/>
    </row>
    <row r="1861" spans="4:5">
      <c r="D1861" s="282"/>
      <c r="E1861" s="282"/>
    </row>
    <row r="1862" spans="4:5">
      <c r="D1862" s="282"/>
      <c r="E1862" s="282"/>
    </row>
    <row r="1863" spans="4:5">
      <c r="D1863" s="282"/>
      <c r="E1863" s="282"/>
    </row>
    <row r="1864" spans="4:5">
      <c r="D1864" s="282"/>
      <c r="E1864" s="282"/>
    </row>
    <row r="1865" spans="4:5">
      <c r="D1865" s="282"/>
      <c r="E1865" s="282"/>
    </row>
    <row r="1866" spans="4:5">
      <c r="D1866" s="282"/>
      <c r="E1866" s="282"/>
    </row>
    <row r="1867" spans="4:5">
      <c r="D1867" s="282"/>
      <c r="E1867" s="282"/>
    </row>
    <row r="1868" spans="4:5">
      <c r="D1868" s="282"/>
      <c r="E1868" s="282"/>
    </row>
    <row r="1869" spans="4:5">
      <c r="D1869" s="282"/>
      <c r="E1869" s="282"/>
    </row>
    <row r="1870" spans="4:5">
      <c r="D1870" s="282"/>
      <c r="E1870" s="282"/>
    </row>
    <row r="1871" spans="4:5">
      <c r="D1871" s="282"/>
      <c r="E1871" s="282"/>
    </row>
    <row r="1872" spans="4:5">
      <c r="D1872" s="282"/>
      <c r="E1872" s="282"/>
    </row>
    <row r="1873" spans="4:5">
      <c r="D1873" s="282"/>
      <c r="E1873" s="282"/>
    </row>
    <row r="1874" spans="4:5">
      <c r="D1874" s="282"/>
      <c r="E1874" s="282"/>
    </row>
    <row r="1875" spans="4:5">
      <c r="D1875" s="282"/>
      <c r="E1875" s="282"/>
    </row>
    <row r="1876" spans="4:5">
      <c r="D1876" s="282"/>
      <c r="E1876" s="282"/>
    </row>
    <row r="1877" spans="4:5">
      <c r="D1877" s="282"/>
      <c r="E1877" s="282"/>
    </row>
    <row r="1878" spans="4:5">
      <c r="D1878" s="282"/>
      <c r="E1878" s="282"/>
    </row>
    <row r="1879" spans="4:5">
      <c r="D1879" s="282"/>
      <c r="E1879" s="282"/>
    </row>
    <row r="1880" spans="4:5">
      <c r="D1880" s="282"/>
      <c r="E1880" s="282"/>
    </row>
    <row r="1881" spans="4:5">
      <c r="D1881" s="282"/>
      <c r="E1881" s="282"/>
    </row>
    <row r="1882" spans="4:5">
      <c r="D1882" s="282"/>
      <c r="E1882" s="282"/>
    </row>
    <row r="1883" spans="4:5">
      <c r="D1883" s="282"/>
      <c r="E1883" s="282"/>
    </row>
    <row r="1884" spans="4:5">
      <c r="D1884" s="282"/>
      <c r="E1884" s="282"/>
    </row>
    <row r="1885" spans="4:5">
      <c r="D1885" s="282"/>
      <c r="E1885" s="282"/>
    </row>
    <row r="1886" spans="4:5">
      <c r="D1886" s="282"/>
      <c r="E1886" s="282"/>
    </row>
    <row r="1887" spans="4:5">
      <c r="D1887" s="282"/>
      <c r="E1887" s="282"/>
    </row>
    <row r="1888" spans="4:5">
      <c r="D1888" s="282"/>
      <c r="E1888" s="282"/>
    </row>
    <row r="1889" spans="4:5">
      <c r="D1889" s="282"/>
      <c r="E1889" s="282"/>
    </row>
    <row r="1890" spans="4:5">
      <c r="D1890" s="282"/>
      <c r="E1890" s="282"/>
    </row>
    <row r="1891" spans="4:5">
      <c r="D1891" s="282"/>
      <c r="E1891" s="282"/>
    </row>
    <row r="1892" spans="4:5">
      <c r="D1892" s="282"/>
      <c r="E1892" s="282"/>
    </row>
    <row r="1893" spans="4:5">
      <c r="D1893" s="282"/>
      <c r="E1893" s="282"/>
    </row>
    <row r="1894" spans="4:5">
      <c r="D1894" s="282"/>
      <c r="E1894" s="282"/>
    </row>
    <row r="1895" spans="4:5">
      <c r="D1895" s="282"/>
      <c r="E1895" s="282"/>
    </row>
    <row r="1896" spans="4:5">
      <c r="D1896" s="282"/>
      <c r="E1896" s="282"/>
    </row>
    <row r="1897" spans="4:5">
      <c r="D1897" s="282"/>
      <c r="E1897" s="282"/>
    </row>
    <row r="1898" spans="4:5">
      <c r="D1898" s="282"/>
      <c r="E1898" s="282"/>
    </row>
    <row r="1899" spans="4:5">
      <c r="D1899" s="282"/>
      <c r="E1899" s="282"/>
    </row>
    <row r="1900" spans="4:5">
      <c r="D1900" s="282"/>
      <c r="E1900" s="282"/>
    </row>
    <row r="1901" spans="4:5">
      <c r="D1901" s="282"/>
      <c r="E1901" s="282"/>
    </row>
    <row r="1902" spans="4:5">
      <c r="D1902" s="282"/>
      <c r="E1902" s="282"/>
    </row>
    <row r="1903" spans="4:5">
      <c r="D1903" s="282"/>
      <c r="E1903" s="282"/>
    </row>
    <row r="1904" spans="4:5">
      <c r="D1904" s="282"/>
      <c r="E1904" s="282"/>
    </row>
    <row r="1905" spans="4:5">
      <c r="D1905" s="282"/>
      <c r="E1905" s="282"/>
    </row>
    <row r="1906" spans="4:5">
      <c r="D1906" s="282"/>
      <c r="E1906" s="282"/>
    </row>
    <row r="1907" spans="4:5">
      <c r="D1907" s="282"/>
      <c r="E1907" s="282"/>
    </row>
    <row r="1908" spans="4:5">
      <c r="D1908" s="282"/>
      <c r="E1908" s="282"/>
    </row>
    <row r="1909" spans="4:5">
      <c r="D1909" s="282"/>
      <c r="E1909" s="282"/>
    </row>
    <row r="1910" spans="4:5">
      <c r="D1910" s="282"/>
      <c r="E1910" s="282"/>
    </row>
    <row r="1911" spans="4:5">
      <c r="D1911" s="282"/>
      <c r="E1911" s="282"/>
    </row>
    <row r="1912" spans="4:5">
      <c r="D1912" s="282"/>
      <c r="E1912" s="282"/>
    </row>
    <row r="1913" spans="4:5">
      <c r="D1913" s="282"/>
      <c r="E1913" s="282"/>
    </row>
    <row r="1914" spans="4:5">
      <c r="D1914" s="282"/>
      <c r="E1914" s="282"/>
    </row>
    <row r="1915" spans="4:5">
      <c r="D1915" s="282"/>
      <c r="E1915" s="282"/>
    </row>
    <row r="1916" spans="4:5">
      <c r="D1916" s="282"/>
      <c r="E1916" s="282"/>
    </row>
    <row r="1917" spans="4:5">
      <c r="D1917" s="282"/>
      <c r="E1917" s="282"/>
    </row>
    <row r="1918" spans="4:5">
      <c r="D1918" s="282"/>
      <c r="E1918" s="282"/>
    </row>
    <row r="1919" spans="4:5">
      <c r="D1919" s="282"/>
      <c r="E1919" s="282"/>
    </row>
    <row r="1920" spans="4:5">
      <c r="D1920" s="282"/>
      <c r="E1920" s="282"/>
    </row>
    <row r="1921" spans="4:5">
      <c r="D1921" s="282"/>
      <c r="E1921" s="282"/>
    </row>
    <row r="1922" spans="4:5">
      <c r="D1922" s="282"/>
      <c r="E1922" s="282"/>
    </row>
    <row r="1923" spans="4:5">
      <c r="D1923" s="282"/>
      <c r="E1923" s="282"/>
    </row>
    <row r="1924" spans="4:5">
      <c r="D1924" s="282"/>
      <c r="E1924" s="282"/>
    </row>
    <row r="1925" spans="4:5">
      <c r="D1925" s="282"/>
      <c r="E1925" s="282"/>
    </row>
    <row r="1926" spans="4:5">
      <c r="D1926" s="282"/>
      <c r="E1926" s="282"/>
    </row>
    <row r="1927" spans="4:5">
      <c r="D1927" s="282"/>
      <c r="E1927" s="282"/>
    </row>
    <row r="1928" spans="4:5">
      <c r="D1928" s="282"/>
      <c r="E1928" s="282"/>
    </row>
    <row r="1929" spans="4:5">
      <c r="D1929" s="282"/>
      <c r="E1929" s="282"/>
    </row>
    <row r="1930" spans="4:5">
      <c r="D1930" s="282"/>
      <c r="E1930" s="282"/>
    </row>
    <row r="1931" spans="4:5">
      <c r="D1931" s="282"/>
      <c r="E1931" s="282"/>
    </row>
    <row r="1932" spans="4:5">
      <c r="D1932" s="282"/>
      <c r="E1932" s="282"/>
    </row>
    <row r="1933" spans="4:5">
      <c r="D1933" s="282"/>
      <c r="E1933" s="282"/>
    </row>
    <row r="1934" spans="4:5">
      <c r="D1934" s="282"/>
      <c r="E1934" s="282"/>
    </row>
    <row r="1935" spans="4:5">
      <c r="D1935" s="282"/>
      <c r="E1935" s="282"/>
    </row>
    <row r="1936" spans="4:5">
      <c r="D1936" s="282"/>
      <c r="E1936" s="282"/>
    </row>
    <row r="1937" spans="4:5">
      <c r="D1937" s="282"/>
      <c r="E1937" s="282"/>
    </row>
    <row r="1938" spans="4:5">
      <c r="D1938" s="282"/>
      <c r="E1938" s="282"/>
    </row>
    <row r="1939" spans="4:5">
      <c r="D1939" s="282"/>
      <c r="E1939" s="282"/>
    </row>
    <row r="1940" spans="4:5">
      <c r="D1940" s="282"/>
      <c r="E1940" s="282"/>
    </row>
    <row r="1941" spans="4:5">
      <c r="D1941" s="282"/>
      <c r="E1941" s="282"/>
    </row>
    <row r="1942" spans="4:5">
      <c r="D1942" s="282"/>
      <c r="E1942" s="282"/>
    </row>
    <row r="1943" spans="4:5">
      <c r="D1943" s="282"/>
      <c r="E1943" s="282"/>
    </row>
    <row r="1944" spans="4:5">
      <c r="D1944" s="282"/>
      <c r="E1944" s="282"/>
    </row>
    <row r="1945" spans="4:5">
      <c r="D1945" s="282"/>
      <c r="E1945" s="282"/>
    </row>
    <row r="1946" spans="4:5">
      <c r="D1946" s="282"/>
      <c r="E1946" s="282"/>
    </row>
    <row r="1947" spans="4:5">
      <c r="D1947" s="282"/>
      <c r="E1947" s="282"/>
    </row>
    <row r="1948" spans="4:5">
      <c r="D1948" s="282"/>
      <c r="E1948" s="282"/>
    </row>
    <row r="1949" spans="4:5">
      <c r="D1949" s="282"/>
      <c r="E1949" s="282"/>
    </row>
    <row r="1950" spans="4:5">
      <c r="D1950" s="282"/>
      <c r="E1950" s="282"/>
    </row>
    <row r="1951" spans="4:5">
      <c r="D1951" s="282"/>
      <c r="E1951" s="282"/>
    </row>
    <row r="1952" spans="4:5">
      <c r="D1952" s="282"/>
      <c r="E1952" s="282"/>
    </row>
    <row r="1953" spans="4:5">
      <c r="D1953" s="282"/>
      <c r="E1953" s="282"/>
    </row>
    <row r="1954" spans="4:5">
      <c r="D1954" s="282"/>
      <c r="E1954" s="282"/>
    </row>
    <row r="1955" spans="4:5">
      <c r="D1955" s="282"/>
      <c r="E1955" s="282"/>
    </row>
    <row r="1956" spans="4:5">
      <c r="D1956" s="282"/>
      <c r="E1956" s="282"/>
    </row>
    <row r="1957" spans="4:5">
      <c r="D1957" s="282"/>
      <c r="E1957" s="282"/>
    </row>
    <row r="1958" spans="4:5">
      <c r="D1958" s="282"/>
      <c r="E1958" s="282"/>
    </row>
    <row r="1959" spans="4:5">
      <c r="D1959" s="282"/>
      <c r="E1959" s="282"/>
    </row>
    <row r="1960" spans="4:5">
      <c r="D1960" s="282"/>
      <c r="E1960" s="282"/>
    </row>
    <row r="1961" spans="4:5">
      <c r="D1961" s="282"/>
      <c r="E1961" s="282"/>
    </row>
    <row r="1962" spans="4:5">
      <c r="D1962" s="282"/>
      <c r="E1962" s="282"/>
    </row>
    <row r="1963" spans="4:5">
      <c r="D1963" s="282"/>
      <c r="E1963" s="282"/>
    </row>
    <row r="1964" spans="4:5">
      <c r="D1964" s="282"/>
      <c r="E1964" s="282"/>
    </row>
    <row r="1965" spans="4:5">
      <c r="D1965" s="282"/>
      <c r="E1965" s="282"/>
    </row>
    <row r="1966" spans="4:5">
      <c r="D1966" s="282"/>
      <c r="E1966" s="282"/>
    </row>
    <row r="1967" spans="4:5">
      <c r="D1967" s="282"/>
      <c r="E1967" s="282"/>
    </row>
    <row r="1968" spans="4:5">
      <c r="D1968" s="282"/>
      <c r="E1968" s="282"/>
    </row>
    <row r="1969" spans="4:5">
      <c r="D1969" s="282"/>
      <c r="E1969" s="282"/>
    </row>
    <row r="1970" spans="4:5">
      <c r="D1970" s="282"/>
      <c r="E1970" s="282"/>
    </row>
    <row r="1971" spans="4:5">
      <c r="D1971" s="282"/>
      <c r="E1971" s="282"/>
    </row>
    <row r="1972" spans="4:5">
      <c r="D1972" s="282"/>
      <c r="E1972" s="282"/>
    </row>
    <row r="1973" spans="4:5">
      <c r="D1973" s="282"/>
      <c r="E1973" s="282"/>
    </row>
    <row r="1974" spans="4:5">
      <c r="D1974" s="282"/>
      <c r="E1974" s="282"/>
    </row>
    <row r="1975" spans="4:5">
      <c r="D1975" s="282"/>
      <c r="E1975" s="282"/>
    </row>
    <row r="1976" spans="4:5">
      <c r="D1976" s="282"/>
      <c r="E1976" s="282"/>
    </row>
    <row r="1977" spans="4:5">
      <c r="D1977" s="282"/>
      <c r="E1977" s="282"/>
    </row>
    <row r="1978" spans="4:5">
      <c r="D1978" s="282"/>
      <c r="E1978" s="282"/>
    </row>
    <row r="1979" spans="4:5">
      <c r="D1979" s="282"/>
      <c r="E1979" s="282"/>
    </row>
    <row r="1980" spans="4:5">
      <c r="D1980" s="282"/>
      <c r="E1980" s="282"/>
    </row>
    <row r="1981" spans="4:5">
      <c r="D1981" s="282"/>
      <c r="E1981" s="282"/>
    </row>
    <row r="1982" spans="4:5">
      <c r="D1982" s="282"/>
      <c r="E1982" s="282"/>
    </row>
    <row r="1983" spans="4:5">
      <c r="D1983" s="282"/>
      <c r="E1983" s="282"/>
    </row>
    <row r="1984" spans="4:5">
      <c r="D1984" s="282"/>
      <c r="E1984" s="282"/>
    </row>
    <row r="1985" spans="4:5">
      <c r="D1985" s="282"/>
      <c r="E1985" s="282"/>
    </row>
    <row r="1986" spans="4:5">
      <c r="D1986" s="282"/>
      <c r="E1986" s="282"/>
    </row>
    <row r="1987" spans="4:5">
      <c r="D1987" s="282"/>
      <c r="E1987" s="282"/>
    </row>
    <row r="1988" spans="4:5">
      <c r="D1988" s="282"/>
      <c r="E1988" s="282"/>
    </row>
    <row r="1989" spans="4:5">
      <c r="D1989" s="282"/>
      <c r="E1989" s="282"/>
    </row>
    <row r="1990" spans="4:5">
      <c r="D1990" s="282"/>
      <c r="E1990" s="282"/>
    </row>
    <row r="1991" spans="4:5">
      <c r="D1991" s="282"/>
      <c r="E1991" s="282"/>
    </row>
    <row r="1992" spans="4:5">
      <c r="D1992" s="282"/>
      <c r="E1992" s="282"/>
    </row>
    <row r="1993" spans="4:5">
      <c r="D1993" s="282"/>
      <c r="E1993" s="282"/>
    </row>
    <row r="1994" spans="4:5">
      <c r="D1994" s="282"/>
      <c r="E1994" s="282"/>
    </row>
    <row r="1995" spans="4:5">
      <c r="D1995" s="282"/>
      <c r="E1995" s="282"/>
    </row>
    <row r="1996" spans="4:5">
      <c r="D1996" s="282"/>
      <c r="E1996" s="282"/>
    </row>
    <row r="1997" spans="4:5">
      <c r="D1997" s="282"/>
      <c r="E1997" s="282"/>
    </row>
    <row r="1998" spans="4:5">
      <c r="D1998" s="282"/>
      <c r="E1998" s="282"/>
    </row>
    <row r="1999" spans="4:5">
      <c r="D1999" s="282"/>
      <c r="E1999" s="282"/>
    </row>
    <row r="2000" spans="4:5">
      <c r="D2000" s="282"/>
      <c r="E2000" s="282"/>
    </row>
    <row r="2001" spans="4:5">
      <c r="D2001" s="282"/>
      <c r="E2001" s="282"/>
    </row>
    <row r="2002" spans="4:5">
      <c r="D2002" s="282"/>
      <c r="E2002" s="282"/>
    </row>
    <row r="2003" spans="4:5">
      <c r="D2003" s="282"/>
      <c r="E2003" s="282"/>
    </row>
    <row r="2004" spans="4:5">
      <c r="D2004" s="282"/>
      <c r="E2004" s="282"/>
    </row>
    <row r="2005" spans="4:5">
      <c r="D2005" s="282"/>
      <c r="E2005" s="282"/>
    </row>
    <row r="2006" spans="4:5">
      <c r="D2006" s="282"/>
      <c r="E2006" s="282"/>
    </row>
    <row r="2007" spans="4:5">
      <c r="D2007" s="282"/>
      <c r="E2007" s="282"/>
    </row>
    <row r="2008" spans="4:5">
      <c r="D2008" s="282"/>
      <c r="E2008" s="282"/>
    </row>
    <row r="2009" spans="4:5">
      <c r="D2009" s="282"/>
      <c r="E2009" s="282"/>
    </row>
    <row r="2010" spans="4:5">
      <c r="D2010" s="282"/>
      <c r="E2010" s="282"/>
    </row>
    <row r="2011" spans="4:5">
      <c r="D2011" s="282"/>
      <c r="E2011" s="282"/>
    </row>
    <row r="2012" spans="4:5">
      <c r="D2012" s="282"/>
      <c r="E2012" s="282"/>
    </row>
    <row r="2013" spans="4:5">
      <c r="D2013" s="282"/>
      <c r="E2013" s="282"/>
    </row>
    <row r="2014" spans="4:5">
      <c r="D2014" s="282"/>
      <c r="E2014" s="282"/>
    </row>
    <row r="2015" spans="4:5">
      <c r="D2015" s="282"/>
      <c r="E2015" s="282"/>
    </row>
    <row r="2016" spans="4:5">
      <c r="D2016" s="282"/>
      <c r="E2016" s="282"/>
    </row>
    <row r="2017" spans="4:5">
      <c r="D2017" s="282"/>
      <c r="E2017" s="282"/>
    </row>
    <row r="2018" spans="4:5">
      <c r="D2018" s="282"/>
      <c r="E2018" s="282"/>
    </row>
    <row r="2019" spans="4:5">
      <c r="D2019" s="282"/>
      <c r="E2019" s="282"/>
    </row>
    <row r="2020" spans="4:5">
      <c r="D2020" s="282"/>
      <c r="E2020" s="282"/>
    </row>
    <row r="2021" spans="4:5">
      <c r="D2021" s="282"/>
      <c r="E2021" s="282"/>
    </row>
    <row r="2022" spans="4:5">
      <c r="D2022" s="282"/>
      <c r="E2022" s="282"/>
    </row>
    <row r="2023" spans="4:5">
      <c r="D2023" s="282"/>
      <c r="E2023" s="282"/>
    </row>
    <row r="2024" spans="4:5">
      <c r="D2024" s="282"/>
      <c r="E2024" s="282"/>
    </row>
    <row r="2025" spans="4:5">
      <c r="D2025" s="282"/>
      <c r="E2025" s="282"/>
    </row>
    <row r="2026" spans="4:5">
      <c r="D2026" s="282"/>
      <c r="E2026" s="282"/>
    </row>
    <row r="2027" spans="4:5">
      <c r="D2027" s="282"/>
      <c r="E2027" s="282"/>
    </row>
    <row r="2028" spans="4:5">
      <c r="D2028" s="282"/>
      <c r="E2028" s="282"/>
    </row>
    <row r="2029" spans="4:5">
      <c r="D2029" s="282"/>
      <c r="E2029" s="282"/>
    </row>
    <row r="2030" spans="4:5">
      <c r="D2030" s="282"/>
      <c r="E2030" s="282"/>
    </row>
    <row r="2031" spans="4:5">
      <c r="D2031" s="282"/>
      <c r="E2031" s="282"/>
    </row>
    <row r="2032" spans="4:5">
      <c r="D2032" s="282"/>
      <c r="E2032" s="282"/>
    </row>
    <row r="2033" spans="4:5">
      <c r="D2033" s="282"/>
      <c r="E2033" s="282"/>
    </row>
    <row r="2034" spans="4:5">
      <c r="D2034" s="282"/>
      <c r="E2034" s="282"/>
    </row>
    <row r="2035" spans="4:5">
      <c r="D2035" s="282"/>
      <c r="E2035" s="282"/>
    </row>
    <row r="2036" spans="4:5">
      <c r="D2036" s="282"/>
      <c r="E2036" s="282"/>
    </row>
    <row r="2037" spans="4:5">
      <c r="D2037" s="282"/>
      <c r="E2037" s="282"/>
    </row>
    <row r="2038" spans="4:5">
      <c r="D2038" s="282"/>
      <c r="E2038" s="282"/>
    </row>
    <row r="2039" spans="4:5">
      <c r="D2039" s="282"/>
      <c r="E2039" s="282"/>
    </row>
    <row r="2040" spans="4:5">
      <c r="D2040" s="282"/>
      <c r="E2040" s="282"/>
    </row>
    <row r="2041" spans="4:5">
      <c r="D2041" s="282"/>
      <c r="E2041" s="282"/>
    </row>
    <row r="2042" spans="4:5">
      <c r="D2042" s="282"/>
      <c r="E2042" s="282"/>
    </row>
    <row r="2043" spans="4:5">
      <c r="D2043" s="282"/>
      <c r="E2043" s="282"/>
    </row>
    <row r="2044" spans="4:5">
      <c r="D2044" s="282"/>
      <c r="E2044" s="282"/>
    </row>
    <row r="2045" spans="4:5">
      <c r="D2045" s="282"/>
      <c r="E2045" s="282"/>
    </row>
    <row r="2046" spans="4:5">
      <c r="D2046" s="282"/>
      <c r="E2046" s="282"/>
    </row>
    <row r="2047" spans="4:5">
      <c r="D2047" s="282"/>
      <c r="E2047" s="282"/>
    </row>
    <row r="2048" spans="4:5">
      <c r="D2048" s="282"/>
      <c r="E2048" s="282"/>
    </row>
    <row r="2049" spans="4:5">
      <c r="D2049" s="282"/>
      <c r="E2049" s="282"/>
    </row>
    <row r="2050" spans="4:5">
      <c r="D2050" s="282"/>
      <c r="E2050" s="282"/>
    </row>
    <row r="2051" spans="4:5">
      <c r="D2051" s="282"/>
      <c r="E2051" s="282"/>
    </row>
    <row r="2052" spans="4:5">
      <c r="D2052" s="282"/>
      <c r="E2052" s="282"/>
    </row>
    <row r="2053" spans="4:5">
      <c r="D2053" s="282"/>
      <c r="E2053" s="282"/>
    </row>
    <row r="2054" spans="4:5">
      <c r="D2054" s="282"/>
      <c r="E2054" s="282"/>
    </row>
    <row r="2055" spans="4:5">
      <c r="D2055" s="282"/>
      <c r="E2055" s="282"/>
    </row>
    <row r="2056" spans="4:5">
      <c r="D2056" s="282"/>
      <c r="E2056" s="282"/>
    </row>
    <row r="2057" spans="4:5">
      <c r="D2057" s="282"/>
      <c r="E2057" s="282"/>
    </row>
    <row r="2058" spans="4:5">
      <c r="D2058" s="282"/>
      <c r="E2058" s="282"/>
    </row>
    <row r="2059" spans="4:5">
      <c r="D2059" s="282"/>
      <c r="E2059" s="282"/>
    </row>
    <row r="2060" spans="4:5">
      <c r="D2060" s="282"/>
      <c r="E2060" s="282"/>
    </row>
    <row r="2061" spans="4:5">
      <c r="D2061" s="282"/>
      <c r="E2061" s="282"/>
    </row>
    <row r="2062" spans="4:5">
      <c r="D2062" s="282"/>
      <c r="E2062" s="282"/>
    </row>
    <row r="2063" spans="4:5">
      <c r="D2063" s="282"/>
      <c r="E2063" s="282"/>
    </row>
    <row r="2064" spans="4:5">
      <c r="D2064" s="282"/>
      <c r="E2064" s="282"/>
    </row>
    <row r="2065" spans="4:5">
      <c r="D2065" s="282"/>
      <c r="E2065" s="282"/>
    </row>
    <row r="2066" spans="4:5">
      <c r="D2066" s="282"/>
      <c r="E2066" s="282"/>
    </row>
    <row r="2067" spans="4:5">
      <c r="D2067" s="282"/>
      <c r="E2067" s="282"/>
    </row>
    <row r="2068" spans="4:5">
      <c r="D2068" s="282"/>
      <c r="E2068" s="282"/>
    </row>
    <row r="2069" spans="4:5">
      <c r="D2069" s="282"/>
      <c r="E2069" s="282"/>
    </row>
    <row r="2070" spans="4:5">
      <c r="D2070" s="282"/>
      <c r="E2070" s="282"/>
    </row>
    <row r="2071" spans="4:5">
      <c r="D2071" s="282"/>
      <c r="E2071" s="282"/>
    </row>
    <row r="2072" spans="4:5">
      <c r="D2072" s="282"/>
      <c r="E2072" s="282"/>
    </row>
    <row r="2073" spans="4:5">
      <c r="D2073" s="282"/>
      <c r="E2073" s="282"/>
    </row>
    <row r="2074" spans="4:5">
      <c r="D2074" s="282"/>
      <c r="E2074" s="282"/>
    </row>
    <row r="2075" spans="4:5">
      <c r="D2075" s="282"/>
      <c r="E2075" s="282"/>
    </row>
    <row r="2076" spans="4:5">
      <c r="D2076" s="282"/>
      <c r="E2076" s="282"/>
    </row>
    <row r="2077" spans="4:5">
      <c r="D2077" s="282"/>
      <c r="E2077" s="282"/>
    </row>
    <row r="2078" spans="4:5">
      <c r="D2078" s="282"/>
      <c r="E2078" s="282"/>
    </row>
    <row r="2079" spans="4:5">
      <c r="D2079" s="282"/>
      <c r="E2079" s="282"/>
    </row>
    <row r="2080" spans="4:5">
      <c r="D2080" s="282"/>
      <c r="E2080" s="282"/>
    </row>
    <row r="2081" spans="4:5">
      <c r="D2081" s="282"/>
      <c r="E2081" s="282"/>
    </row>
    <row r="2082" spans="4:5">
      <c r="D2082" s="282"/>
      <c r="E2082" s="282"/>
    </row>
    <row r="2083" spans="4:5">
      <c r="D2083" s="282"/>
      <c r="E2083" s="282"/>
    </row>
    <row r="2084" spans="4:5">
      <c r="D2084" s="282"/>
      <c r="E2084" s="282"/>
    </row>
    <row r="2085" spans="4:5">
      <c r="D2085" s="282"/>
      <c r="E2085" s="282"/>
    </row>
    <row r="2086" spans="4:5">
      <c r="D2086" s="282"/>
      <c r="E2086" s="282"/>
    </row>
    <row r="2087" spans="4:5">
      <c r="D2087" s="282"/>
      <c r="E2087" s="282"/>
    </row>
    <row r="2088" spans="4:5">
      <c r="D2088" s="282"/>
      <c r="E2088" s="282"/>
    </row>
    <row r="2089" spans="4:5">
      <c r="D2089" s="282"/>
      <c r="E2089" s="282"/>
    </row>
    <row r="2090" spans="4:5">
      <c r="D2090" s="282"/>
      <c r="E2090" s="282"/>
    </row>
    <row r="2091" spans="4:5">
      <c r="D2091" s="282"/>
      <c r="E2091" s="282"/>
    </row>
    <row r="2092" spans="4:5">
      <c r="D2092" s="282"/>
      <c r="E2092" s="282"/>
    </row>
    <row r="2093" spans="4:5">
      <c r="D2093" s="282"/>
      <c r="E2093" s="282"/>
    </row>
    <row r="2094" spans="4:5">
      <c r="D2094" s="282"/>
      <c r="E2094" s="282"/>
    </row>
    <row r="2095" spans="4:5">
      <c r="D2095" s="282"/>
      <c r="E2095" s="282"/>
    </row>
    <row r="2096" spans="4:5">
      <c r="D2096" s="282"/>
      <c r="E2096" s="282"/>
    </row>
    <row r="2097" spans="4:5">
      <c r="D2097" s="282"/>
      <c r="E2097" s="282"/>
    </row>
    <row r="2098" spans="4:5">
      <c r="D2098" s="282"/>
      <c r="E2098" s="282"/>
    </row>
    <row r="2099" spans="4:5">
      <c r="D2099" s="282"/>
      <c r="E2099" s="282"/>
    </row>
    <row r="2100" spans="4:5">
      <c r="D2100" s="282"/>
      <c r="E2100" s="282"/>
    </row>
    <row r="2101" spans="4:5">
      <c r="D2101" s="282"/>
      <c r="E2101" s="282"/>
    </row>
    <row r="2102" spans="4:5">
      <c r="D2102" s="282"/>
      <c r="E2102" s="282"/>
    </row>
    <row r="2103" spans="4:5">
      <c r="D2103" s="282"/>
      <c r="E2103" s="282"/>
    </row>
    <row r="2104" spans="4:5">
      <c r="D2104" s="282"/>
      <c r="E2104" s="282"/>
    </row>
    <row r="2105" spans="4:5">
      <c r="D2105" s="282"/>
      <c r="E2105" s="282"/>
    </row>
    <row r="2106" spans="4:5">
      <c r="D2106" s="282"/>
      <c r="E2106" s="282"/>
    </row>
    <row r="2107" spans="4:5">
      <c r="D2107" s="282"/>
      <c r="E2107" s="282"/>
    </row>
    <row r="2108" spans="4:5">
      <c r="D2108" s="282"/>
      <c r="E2108" s="282"/>
    </row>
    <row r="2109" spans="4:5">
      <c r="D2109" s="282"/>
      <c r="E2109" s="282"/>
    </row>
    <row r="2110" spans="4:5">
      <c r="D2110" s="282"/>
      <c r="E2110" s="282"/>
    </row>
    <row r="2111" spans="4:5">
      <c r="D2111" s="282"/>
      <c r="E2111" s="282"/>
    </row>
    <row r="2112" spans="4:5">
      <c r="D2112" s="282"/>
      <c r="E2112" s="282"/>
    </row>
    <row r="2113" spans="4:5">
      <c r="D2113" s="282"/>
      <c r="E2113" s="282"/>
    </row>
    <row r="2114" spans="4:5">
      <c r="D2114" s="282"/>
      <c r="E2114" s="282"/>
    </row>
    <row r="2115" spans="4:5">
      <c r="D2115" s="282"/>
      <c r="E2115" s="282"/>
    </row>
    <row r="2116" spans="4:5">
      <c r="D2116" s="282"/>
      <c r="E2116" s="282"/>
    </row>
    <row r="2117" spans="4:5">
      <c r="D2117" s="282"/>
      <c r="E2117" s="282"/>
    </row>
    <row r="2118" spans="4:5">
      <c r="D2118" s="282"/>
      <c r="E2118" s="282"/>
    </row>
    <row r="2119" spans="4:5">
      <c r="D2119" s="282"/>
      <c r="E2119" s="282"/>
    </row>
    <row r="2120" spans="4:5">
      <c r="D2120" s="282"/>
      <c r="E2120" s="282"/>
    </row>
    <row r="2121" spans="4:5">
      <c r="D2121" s="282"/>
      <c r="E2121" s="282"/>
    </row>
    <row r="2122" spans="4:5">
      <c r="D2122" s="282"/>
      <c r="E2122" s="282"/>
    </row>
    <row r="2123" spans="4:5">
      <c r="D2123" s="282"/>
      <c r="E2123" s="282"/>
    </row>
    <row r="2124" spans="4:5">
      <c r="D2124" s="282"/>
      <c r="E2124" s="282"/>
    </row>
    <row r="2125" spans="4:5">
      <c r="D2125" s="282"/>
      <c r="E2125" s="282"/>
    </row>
    <row r="2126" spans="4:5">
      <c r="D2126" s="282"/>
      <c r="E2126" s="282"/>
    </row>
    <row r="2127" spans="4:5">
      <c r="D2127" s="282"/>
      <c r="E2127" s="282"/>
    </row>
    <row r="2128" spans="4:5">
      <c r="D2128" s="282"/>
      <c r="E2128" s="282"/>
    </row>
    <row r="2129" spans="4:5">
      <c r="D2129" s="282"/>
      <c r="E2129" s="282"/>
    </row>
    <row r="2130" spans="4:5">
      <c r="D2130" s="282"/>
      <c r="E2130" s="282"/>
    </row>
    <row r="2131" spans="4:5">
      <c r="D2131" s="282"/>
      <c r="E2131" s="282"/>
    </row>
    <row r="2132" spans="4:5">
      <c r="D2132" s="282"/>
      <c r="E2132" s="282"/>
    </row>
    <row r="2133" spans="4:5">
      <c r="D2133" s="282"/>
      <c r="E2133" s="282"/>
    </row>
    <row r="2134" spans="4:5">
      <c r="D2134" s="282"/>
      <c r="E2134" s="282"/>
    </row>
    <row r="2135" spans="4:5">
      <c r="D2135" s="282"/>
      <c r="E2135" s="282"/>
    </row>
    <row r="2136" spans="4:5">
      <c r="D2136" s="282"/>
      <c r="E2136" s="282"/>
    </row>
    <row r="2137" spans="4:5">
      <c r="D2137" s="282"/>
      <c r="E2137" s="282"/>
    </row>
    <row r="2138" spans="4:5">
      <c r="D2138" s="282"/>
      <c r="E2138" s="282"/>
    </row>
    <row r="2139" spans="4:5">
      <c r="D2139" s="282"/>
      <c r="E2139" s="282"/>
    </row>
    <row r="2140" spans="4:5">
      <c r="D2140" s="282"/>
      <c r="E2140" s="282"/>
    </row>
    <row r="2141" spans="4:5">
      <c r="D2141" s="282"/>
      <c r="E2141" s="282"/>
    </row>
    <row r="2142" spans="4:5">
      <c r="D2142" s="282"/>
      <c r="E2142" s="282"/>
    </row>
    <row r="2143" spans="4:5">
      <c r="D2143" s="282"/>
      <c r="E2143" s="282"/>
    </row>
    <row r="2144" spans="4:5">
      <c r="D2144" s="282"/>
      <c r="E2144" s="282"/>
    </row>
    <row r="2145" spans="4:5">
      <c r="D2145" s="282"/>
      <c r="E2145" s="282"/>
    </row>
    <row r="2146" spans="4:5">
      <c r="D2146" s="282"/>
      <c r="E2146" s="282"/>
    </row>
    <row r="2147" spans="4:5">
      <c r="D2147" s="282"/>
      <c r="E2147" s="282"/>
    </row>
    <row r="2148" spans="4:5">
      <c r="D2148" s="282"/>
      <c r="E2148" s="282"/>
    </row>
    <row r="2149" spans="4:5">
      <c r="D2149" s="282"/>
      <c r="E2149" s="282"/>
    </row>
    <row r="2150" spans="4:5">
      <c r="D2150" s="282"/>
      <c r="E2150" s="282"/>
    </row>
    <row r="2151" spans="4:5">
      <c r="D2151" s="282"/>
      <c r="E2151" s="282"/>
    </row>
    <row r="2152" spans="4:5">
      <c r="D2152" s="282"/>
      <c r="E2152" s="282"/>
    </row>
    <row r="2153" spans="4:5">
      <c r="D2153" s="282"/>
      <c r="E2153" s="282"/>
    </row>
    <row r="2154" spans="4:5">
      <c r="D2154" s="282"/>
      <c r="E2154" s="282"/>
    </row>
    <row r="2155" spans="4:5">
      <c r="D2155" s="282"/>
      <c r="E2155" s="282"/>
    </row>
    <row r="2156" spans="4:5">
      <c r="D2156" s="282"/>
      <c r="E2156" s="282"/>
    </row>
    <row r="2157" spans="4:5">
      <c r="D2157" s="282"/>
      <c r="E2157" s="282"/>
    </row>
    <row r="2158" spans="4:5">
      <c r="D2158" s="282"/>
      <c r="E2158" s="282"/>
    </row>
    <row r="2159" spans="4:5">
      <c r="D2159" s="282"/>
      <c r="E2159" s="282"/>
    </row>
    <row r="2160" spans="4:5">
      <c r="D2160" s="282"/>
      <c r="E2160" s="282"/>
    </row>
    <row r="2161" spans="4:5">
      <c r="D2161" s="282"/>
      <c r="E2161" s="282"/>
    </row>
    <row r="2162" spans="4:5">
      <c r="D2162" s="282"/>
      <c r="E2162" s="282"/>
    </row>
    <row r="2163" spans="4:5">
      <c r="D2163" s="282"/>
      <c r="E2163" s="282"/>
    </row>
    <row r="2164" spans="4:5">
      <c r="D2164" s="282"/>
      <c r="E2164" s="282"/>
    </row>
    <row r="2165" spans="4:5">
      <c r="D2165" s="282"/>
      <c r="E2165" s="282"/>
    </row>
    <row r="2166" spans="4:5">
      <c r="D2166" s="282"/>
      <c r="E2166" s="282"/>
    </row>
    <row r="2167" spans="4:5">
      <c r="D2167" s="282"/>
      <c r="E2167" s="282"/>
    </row>
    <row r="2168" spans="4:5">
      <c r="D2168" s="282"/>
      <c r="E2168" s="282"/>
    </row>
    <row r="2169" spans="4:5">
      <c r="D2169" s="282"/>
      <c r="E2169" s="282"/>
    </row>
    <row r="2170" spans="4:5">
      <c r="D2170" s="282"/>
      <c r="E2170" s="282"/>
    </row>
    <row r="2171" spans="4:5">
      <c r="D2171" s="282"/>
      <c r="E2171" s="282"/>
    </row>
    <row r="2172" spans="4:5">
      <c r="D2172" s="282"/>
      <c r="E2172" s="282"/>
    </row>
    <row r="2173" spans="4:5">
      <c r="D2173" s="282"/>
      <c r="E2173" s="282"/>
    </row>
    <row r="2174" spans="4:5">
      <c r="D2174" s="282"/>
      <c r="E2174" s="282"/>
    </row>
    <row r="2175" spans="4:5">
      <c r="D2175" s="282"/>
      <c r="E2175" s="282"/>
    </row>
    <row r="2176" spans="4:5">
      <c r="D2176" s="282"/>
      <c r="E2176" s="282"/>
    </row>
    <row r="2177" spans="4:5">
      <c r="D2177" s="282"/>
      <c r="E2177" s="282"/>
    </row>
    <row r="2178" spans="4:5">
      <c r="D2178" s="282"/>
      <c r="E2178" s="282"/>
    </row>
    <row r="2179" spans="4:5">
      <c r="D2179" s="282"/>
      <c r="E2179" s="282"/>
    </row>
    <row r="2180" spans="4:5">
      <c r="D2180" s="282"/>
      <c r="E2180" s="282"/>
    </row>
    <row r="2181" spans="4:5">
      <c r="D2181" s="282"/>
      <c r="E2181" s="282"/>
    </row>
    <row r="2182" spans="4:5">
      <c r="D2182" s="282"/>
      <c r="E2182" s="282"/>
    </row>
    <row r="2183" spans="4:5">
      <c r="D2183" s="282"/>
      <c r="E2183" s="282"/>
    </row>
    <row r="2184" spans="4:5">
      <c r="D2184" s="282"/>
      <c r="E2184" s="282"/>
    </row>
    <row r="2185" spans="4:5">
      <c r="D2185" s="282"/>
      <c r="E2185" s="282"/>
    </row>
    <row r="2186" spans="4:5">
      <c r="D2186" s="282"/>
      <c r="E2186" s="282"/>
    </row>
    <row r="2187" spans="4:5">
      <c r="D2187" s="282"/>
      <c r="E2187" s="282"/>
    </row>
    <row r="2188" spans="4:5">
      <c r="D2188" s="282"/>
      <c r="E2188" s="282"/>
    </row>
    <row r="2189" spans="4:5">
      <c r="D2189" s="282"/>
      <c r="E2189" s="282"/>
    </row>
    <row r="2190" spans="4:5">
      <c r="D2190" s="282"/>
      <c r="E2190" s="282"/>
    </row>
    <row r="2191" spans="4:5">
      <c r="D2191" s="282"/>
      <c r="E2191" s="282"/>
    </row>
    <row r="2192" spans="4:5">
      <c r="D2192" s="282"/>
      <c r="E2192" s="282"/>
    </row>
    <row r="2193" spans="4:5">
      <c r="D2193" s="282"/>
      <c r="E2193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7"/>
  <dimension ref="B1:E2199"/>
  <sheetViews>
    <sheetView workbookViewId="0">
      <selection activeCell="H3" sqref="H3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CONTABILIDAD!C14</f>
        <v>INVENTARIO DE PRODUCTO EN PROCESO</v>
      </c>
      <c r="D6" s="379" t="s">
        <v>1</v>
      </c>
      <c r="E6" s="380" t="str">
        <f>CONTABILIDAD!B14</f>
        <v>1.1.06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7.25" thickTop="1" thickBot="1">
      <c r="B12" s="386" t="s">
        <v>351</v>
      </c>
      <c r="C12" s="387" t="s">
        <v>356</v>
      </c>
      <c r="D12" s="388"/>
      <c r="E12" s="388">
        <v>1285.3599999999999</v>
      </c>
    </row>
    <row r="13" spans="2:5" s="230" customFormat="1" ht="17.25" thickTop="1" thickBot="1">
      <c r="B13" s="386" t="s">
        <v>351</v>
      </c>
      <c r="C13" s="387" t="s">
        <v>355</v>
      </c>
      <c r="D13" s="388">
        <v>354</v>
      </c>
      <c r="E13" s="388"/>
    </row>
    <row r="14" spans="2:5" s="230" customFormat="1" ht="17.25" thickTop="1" thickBot="1">
      <c r="B14" s="386" t="s">
        <v>351</v>
      </c>
      <c r="C14" s="387" t="s">
        <v>354</v>
      </c>
      <c r="D14" s="388">
        <v>120</v>
      </c>
      <c r="E14" s="388"/>
    </row>
    <row r="15" spans="2:5" s="230" customFormat="1" ht="17.25" thickTop="1" thickBot="1">
      <c r="B15" s="386" t="s">
        <v>351</v>
      </c>
      <c r="C15" s="387" t="s">
        <v>352</v>
      </c>
      <c r="D15" s="388">
        <v>811.36</v>
      </c>
      <c r="E15" s="388"/>
    </row>
    <row r="16" spans="2:5" s="230" customFormat="1" ht="17.25" thickTop="1" thickBot="1">
      <c r="B16" s="386" t="s">
        <v>314</v>
      </c>
      <c r="C16" s="387" t="s">
        <v>321</v>
      </c>
      <c r="D16" s="388"/>
      <c r="E16" s="388">
        <v>1062.99</v>
      </c>
    </row>
    <row r="17" spans="2:5" s="230" customFormat="1" ht="17.25" thickTop="1" thickBot="1">
      <c r="B17" s="386" t="s">
        <v>314</v>
      </c>
      <c r="C17" s="387" t="s">
        <v>315</v>
      </c>
      <c r="D17" s="388">
        <v>383.5</v>
      </c>
      <c r="E17" s="388"/>
    </row>
    <row r="18" spans="2:5" s="230" customFormat="1" ht="17.25" thickTop="1" thickBot="1">
      <c r="B18" s="386" t="s">
        <v>314</v>
      </c>
      <c r="C18" s="387" t="s">
        <v>316</v>
      </c>
      <c r="D18" s="388">
        <v>16</v>
      </c>
      <c r="E18" s="388"/>
    </row>
    <row r="19" spans="2:5" s="230" customFormat="1" ht="17.25" thickTop="1" thickBot="1">
      <c r="B19" s="386" t="s">
        <v>314</v>
      </c>
      <c r="C19" s="387" t="s">
        <v>313</v>
      </c>
      <c r="D19" s="388">
        <v>663.49</v>
      </c>
      <c r="E19" s="388"/>
    </row>
    <row r="20" spans="2:5" s="230" customFormat="1" ht="17.25" thickTop="1" thickBot="1">
      <c r="B20" s="386" t="s">
        <v>276</v>
      </c>
      <c r="C20" s="387" t="s">
        <v>280</v>
      </c>
      <c r="D20" s="388"/>
      <c r="E20" s="388">
        <v>381.65</v>
      </c>
    </row>
    <row r="21" spans="2:5" s="230" customFormat="1" ht="17.25" thickTop="1" thickBot="1">
      <c r="B21" s="386" t="s">
        <v>276</v>
      </c>
      <c r="C21" s="387" t="s">
        <v>279</v>
      </c>
      <c r="D21" s="388">
        <v>118</v>
      </c>
      <c r="E21" s="388"/>
    </row>
    <row r="22" spans="2:5" s="230" customFormat="1" ht="17.25" thickTop="1" thickBot="1">
      <c r="B22" s="386" t="s">
        <v>276</v>
      </c>
      <c r="C22" s="387" t="s">
        <v>278</v>
      </c>
      <c r="D22" s="388">
        <v>60</v>
      </c>
      <c r="E22" s="388"/>
    </row>
    <row r="23" spans="2:5" s="230" customFormat="1" ht="17.25" thickTop="1" thickBot="1">
      <c r="B23" s="386" t="s">
        <v>276</v>
      </c>
      <c r="C23" s="387" t="s">
        <v>275</v>
      </c>
      <c r="D23" s="388">
        <v>203.65</v>
      </c>
      <c r="E23" s="388"/>
    </row>
    <row r="24" spans="2:5" s="230" customFormat="1" ht="15.75" thickTop="1">
      <c r="B24" s="398"/>
      <c r="C24" s="231"/>
      <c r="D24" s="264"/>
      <c r="E24" s="264"/>
    </row>
    <row r="25" spans="2:5" s="230" customFormat="1" ht="15.75" thickBot="1">
      <c r="B25" s="389"/>
      <c r="C25" s="390"/>
      <c r="D25" s="264"/>
      <c r="E25" s="264"/>
    </row>
    <row r="26" spans="2:5" s="230" customFormat="1" ht="17.25" thickTop="1" thickBot="1">
      <c r="B26" s="389"/>
      <c r="C26" s="390"/>
      <c r="D26" s="391">
        <f>SUM(D10:D23)</f>
        <v>2730.0000000000005</v>
      </c>
      <c r="E26" s="392">
        <f>SUM(E10:E23)</f>
        <v>2730</v>
      </c>
    </row>
    <row r="27" spans="2:5" s="230" customFormat="1" ht="18.75" thickTop="1" thickBot="1">
      <c r="B27" s="389"/>
      <c r="C27" s="393" t="s">
        <v>29</v>
      </c>
      <c r="D27" s="394" t="str">
        <f>IF(D26&gt;E26,D26-E26,"")</f>
        <v/>
      </c>
      <c r="E27" s="395" t="str">
        <f>IF(E26&gt;D26,E26-D26,"")</f>
        <v/>
      </c>
    </row>
    <row r="28" spans="2:5" s="230" customFormat="1" ht="15.75" thickTop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  <row r="2188" spans="2:5" s="230" customFormat="1">
      <c r="B2188" s="365"/>
      <c r="D2188" s="282"/>
      <c r="E2188" s="282"/>
    </row>
    <row r="2189" spans="2:5" s="230" customFormat="1">
      <c r="B2189" s="365"/>
      <c r="D2189" s="282"/>
      <c r="E2189" s="282"/>
    </row>
    <row r="2190" spans="2:5" s="230" customFormat="1">
      <c r="B2190" s="365"/>
      <c r="D2190" s="282"/>
      <c r="E2190" s="282"/>
    </row>
    <row r="2191" spans="2:5" s="230" customFormat="1">
      <c r="B2191" s="365"/>
      <c r="D2191" s="282"/>
      <c r="E2191" s="282"/>
    </row>
    <row r="2192" spans="2:5" s="230" customFormat="1">
      <c r="B2192" s="365"/>
      <c r="D2192" s="282"/>
      <c r="E2192" s="282"/>
    </row>
    <row r="2193" spans="2:5" s="230" customFormat="1">
      <c r="B2193" s="365"/>
      <c r="D2193" s="282"/>
      <c r="E2193" s="282"/>
    </row>
    <row r="2194" spans="2:5" s="230" customFormat="1">
      <c r="B2194" s="365"/>
      <c r="D2194" s="282"/>
      <c r="E2194" s="282"/>
    </row>
    <row r="2195" spans="2:5" s="230" customFormat="1">
      <c r="B2195" s="365"/>
      <c r="D2195" s="282"/>
      <c r="E2195" s="282"/>
    </row>
    <row r="2196" spans="2:5" s="230" customFormat="1">
      <c r="B2196" s="365"/>
      <c r="D2196" s="282"/>
      <c r="E2196" s="282"/>
    </row>
    <row r="2197" spans="2:5" s="230" customFormat="1">
      <c r="B2197" s="365"/>
      <c r="D2197" s="282"/>
      <c r="E2197" s="282"/>
    </row>
    <row r="2198" spans="2:5" s="230" customFormat="1">
      <c r="B2198" s="365"/>
      <c r="D2198" s="282"/>
      <c r="E2198" s="282"/>
    </row>
    <row r="2199" spans="2:5" s="230" customFormat="1">
      <c r="B2199" s="365"/>
      <c r="D2199" s="282"/>
      <c r="E2199" s="282"/>
    </row>
  </sheetData>
  <sheetProtection password="ABD7" sheet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8"/>
  <dimension ref="B1:E2193"/>
  <sheetViews>
    <sheetView workbookViewId="0">
      <selection activeCell="A10" sqref="A10:XFD11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CONTABILIDAD!C15</f>
        <v>INVENTARIO DE PRODUCTO TERMINADO</v>
      </c>
      <c r="D6" s="379" t="s">
        <v>1</v>
      </c>
      <c r="E6" s="380" t="str">
        <f>CONTABILIDAD!B15</f>
        <v>1.1.07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7.25" thickTop="1" thickBot="1">
      <c r="B12" s="386" t="s">
        <v>351</v>
      </c>
      <c r="C12" s="387" t="s">
        <v>359</v>
      </c>
      <c r="D12" s="388"/>
      <c r="E12" s="388">
        <v>1285.3599999999999</v>
      </c>
    </row>
    <row r="13" spans="2:5" s="230" customFormat="1" ht="17.25" thickTop="1" thickBot="1">
      <c r="B13" s="386" t="s">
        <v>351</v>
      </c>
      <c r="C13" s="387" t="s">
        <v>356</v>
      </c>
      <c r="D13" s="388">
        <v>1285.3599999999999</v>
      </c>
      <c r="E13" s="388"/>
    </row>
    <row r="14" spans="2:5" s="230" customFormat="1" ht="17.25" thickTop="1" thickBot="1">
      <c r="B14" s="386" t="s">
        <v>314</v>
      </c>
      <c r="C14" s="387" t="s">
        <v>114</v>
      </c>
      <c r="D14" s="388"/>
      <c r="E14" s="388">
        <v>1062.99</v>
      </c>
    </row>
    <row r="15" spans="2:5" s="230" customFormat="1" ht="17.25" thickTop="1" thickBot="1">
      <c r="B15" s="386" t="s">
        <v>314</v>
      </c>
      <c r="C15" s="387" t="s">
        <v>321</v>
      </c>
      <c r="D15" s="388">
        <v>1062.99</v>
      </c>
      <c r="E15" s="388"/>
    </row>
    <row r="16" spans="2:5" s="230" customFormat="1" ht="17.25" thickTop="1" thickBot="1">
      <c r="B16" s="386" t="s">
        <v>276</v>
      </c>
      <c r="C16" s="387" t="s">
        <v>283</v>
      </c>
      <c r="D16" s="388"/>
      <c r="E16" s="388">
        <v>381.65</v>
      </c>
    </row>
    <row r="17" spans="2:5" s="230" customFormat="1" ht="17.25" thickTop="1" thickBot="1">
      <c r="B17" s="386" t="s">
        <v>276</v>
      </c>
      <c r="C17" s="387" t="s">
        <v>280</v>
      </c>
      <c r="D17" s="388">
        <v>381.65</v>
      </c>
      <c r="E17" s="388"/>
    </row>
    <row r="18" spans="2:5" s="230" customFormat="1" ht="15.75" thickTop="1">
      <c r="B18" s="398"/>
      <c r="C18" s="231"/>
      <c r="D18" s="264"/>
      <c r="E18" s="264"/>
    </row>
    <row r="19" spans="2:5" s="230" customFormat="1" ht="15.75" thickBot="1">
      <c r="B19" s="389"/>
      <c r="C19" s="390"/>
      <c r="D19" s="264"/>
      <c r="E19" s="264"/>
    </row>
    <row r="20" spans="2:5" s="230" customFormat="1" ht="17.25" thickTop="1" thickBot="1">
      <c r="B20" s="389"/>
      <c r="C20" s="390"/>
      <c r="D20" s="391">
        <f>SUM(D10:D17)</f>
        <v>2730</v>
      </c>
      <c r="E20" s="392">
        <f>SUM(E10:E17)</f>
        <v>2730</v>
      </c>
    </row>
    <row r="21" spans="2:5" s="230" customFormat="1" ht="18.75" thickTop="1" thickBot="1">
      <c r="B21" s="389"/>
      <c r="C21" s="393" t="s">
        <v>29</v>
      </c>
      <c r="D21" s="394" t="str">
        <f>IF(D20&gt;E20,D20-E20,"")</f>
        <v/>
      </c>
      <c r="E21" s="395" t="str">
        <f>IF(E20&gt;D20,E20-D20,"")</f>
        <v/>
      </c>
    </row>
    <row r="22" spans="2:5" s="230" customFormat="1" ht="15.75" thickTop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  <row r="2188" spans="2:5" s="230" customFormat="1">
      <c r="B2188" s="365"/>
      <c r="D2188" s="282"/>
      <c r="E2188" s="282"/>
    </row>
    <row r="2189" spans="2:5" s="230" customFormat="1">
      <c r="B2189" s="365"/>
      <c r="D2189" s="282"/>
      <c r="E2189" s="282"/>
    </row>
    <row r="2190" spans="2:5" s="230" customFormat="1">
      <c r="B2190" s="365"/>
      <c r="D2190" s="282"/>
      <c r="E2190" s="282"/>
    </row>
    <row r="2191" spans="2:5" s="230" customFormat="1">
      <c r="B2191" s="365"/>
      <c r="D2191" s="282"/>
      <c r="E2191" s="282"/>
    </row>
    <row r="2192" spans="2:5" s="230" customFormat="1">
      <c r="B2192" s="365"/>
      <c r="D2192" s="282"/>
      <c r="E2192" s="282"/>
    </row>
    <row r="2193" spans="2:5" s="230" customFormat="1">
      <c r="B2193" s="365"/>
      <c r="D2193" s="282"/>
      <c r="E2193" s="282"/>
    </row>
  </sheetData>
  <sheetProtection password="ABD7" sheet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9"/>
  <dimension ref="B1:E2189"/>
  <sheetViews>
    <sheetView workbookViewId="0">
      <selection activeCell="A10" sqref="A10:XFD11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CONTABILIDAD!C16</f>
        <v>SUMINISTROS DE OFICINA</v>
      </c>
      <c r="D6" s="379" t="s">
        <v>1</v>
      </c>
      <c r="E6" s="380" t="str">
        <f>CONTABILIDAD!B16</f>
        <v>1.1.08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7.25" thickTop="1" thickBot="1">
      <c r="B12" s="386" t="s">
        <v>363</v>
      </c>
      <c r="C12" s="387" t="s">
        <v>406</v>
      </c>
      <c r="D12" s="388"/>
      <c r="E12" s="388">
        <v>1</v>
      </c>
    </row>
    <row r="13" spans="2:5" s="230" customFormat="1" ht="17.25" thickTop="1" thickBot="1">
      <c r="B13" s="386" t="s">
        <v>263</v>
      </c>
      <c r="C13" s="387" t="s">
        <v>384</v>
      </c>
      <c r="D13" s="388">
        <v>100</v>
      </c>
      <c r="E13" s="388"/>
    </row>
    <row r="14" spans="2:5" s="230" customFormat="1" ht="15.75" thickTop="1">
      <c r="B14" s="398"/>
      <c r="C14" s="231"/>
      <c r="D14" s="264"/>
      <c r="E14" s="264"/>
    </row>
    <row r="15" spans="2:5" s="230" customFormat="1" ht="15.75" thickBot="1">
      <c r="B15" s="389"/>
      <c r="C15" s="390"/>
      <c r="D15" s="264"/>
      <c r="E15" s="264"/>
    </row>
    <row r="16" spans="2:5" s="230" customFormat="1" ht="17.25" thickTop="1" thickBot="1">
      <c r="B16" s="389"/>
      <c r="C16" s="390"/>
      <c r="D16" s="391">
        <f>SUM(D10:D13)</f>
        <v>100</v>
      </c>
      <c r="E16" s="392">
        <f>SUM(E10:E13)</f>
        <v>1</v>
      </c>
    </row>
    <row r="17" spans="2:5" s="230" customFormat="1" ht="18.75" thickTop="1" thickBot="1">
      <c r="B17" s="389"/>
      <c r="C17" s="393" t="s">
        <v>29</v>
      </c>
      <c r="D17" s="394">
        <f>IF(D16&gt;E16,D16-E16,"")</f>
        <v>99</v>
      </c>
      <c r="E17" s="395" t="str">
        <f>IF(E16&gt;D16,E16-D16,"")</f>
        <v/>
      </c>
    </row>
    <row r="18" spans="2:5" s="230" customFormat="1" ht="15.75" thickTop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  <row r="2188" spans="2:5" s="230" customFormat="1">
      <c r="B2188" s="365"/>
      <c r="D2188" s="282"/>
      <c r="E2188" s="282"/>
    </row>
    <row r="2189" spans="2:5" s="230" customFormat="1">
      <c r="B2189" s="365"/>
      <c r="D2189" s="282"/>
      <c r="E2189" s="282"/>
    </row>
  </sheetData>
  <sheetProtection password="ABD7" sheet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21"/>
  <dimension ref="B1:E2187"/>
  <sheetViews>
    <sheetView workbookViewId="0">
      <selection activeCell="A10" sqref="A10:XFD11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CONTABILIDAD!C18</f>
        <v>ANTICIPO RETENCIÓN EN LA FUENTE</v>
      </c>
      <c r="D6" s="379" t="s">
        <v>1</v>
      </c>
      <c r="E6" s="380" t="str">
        <f>CONTABILIDAD!B18</f>
        <v>1.1.11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5.75" thickTop="1">
      <c r="B12" s="398"/>
      <c r="C12" s="231"/>
      <c r="D12" s="264"/>
      <c r="E12" s="264"/>
    </row>
    <row r="13" spans="2:5" s="230" customFormat="1" ht="15.75" thickBot="1">
      <c r="B13" s="389"/>
      <c r="C13" s="390"/>
      <c r="D13" s="264"/>
      <c r="E13" s="264"/>
    </row>
    <row r="14" spans="2:5" s="230" customFormat="1" ht="17.25" thickTop="1" thickBot="1">
      <c r="B14" s="389"/>
      <c r="C14" s="390"/>
      <c r="D14" s="391">
        <f>SUM(D10:D11)</f>
        <v>0</v>
      </c>
      <c r="E14" s="392">
        <f>SUM(E10:E11)</f>
        <v>0</v>
      </c>
    </row>
    <row r="15" spans="2:5" s="230" customFormat="1" ht="18.75" thickTop="1" thickBot="1">
      <c r="B15" s="389"/>
      <c r="C15" s="393" t="s">
        <v>29</v>
      </c>
      <c r="D15" s="394" t="str">
        <f>IF(D14&gt;E14,D14-E14,"")</f>
        <v/>
      </c>
      <c r="E15" s="395" t="str">
        <f>IF(E14&gt;D14,E14-D14,"")</f>
        <v/>
      </c>
    </row>
    <row r="16" spans="2:5" s="230" customFormat="1" ht="15.75" thickTop="1">
      <c r="B16" s="365"/>
      <c r="D16" s="282"/>
      <c r="E16" s="282"/>
    </row>
    <row r="17" spans="2:5" s="230" customFormat="1">
      <c r="B17" s="365"/>
      <c r="D17" s="282"/>
      <c r="E17" s="282"/>
    </row>
    <row r="18" spans="2:5" s="230" customFormat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</sheetData>
  <sheetProtection password="ABD7" sheet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22"/>
  <dimension ref="B1:E2187"/>
  <sheetViews>
    <sheetView workbookViewId="0">
      <selection activeCell="C6" sqref="C6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CONTABILIDAD!C19</f>
        <v>IMPUESTO A LA RENTA PAGADOS POR ANTIC.</v>
      </c>
      <c r="D6" s="379" t="s">
        <v>1</v>
      </c>
      <c r="E6" s="380" t="str">
        <f>CONTABILIDAD!B19</f>
        <v>1.1.12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5.75" thickTop="1">
      <c r="B12" s="398"/>
      <c r="C12" s="231"/>
      <c r="D12" s="264"/>
      <c r="E12" s="264"/>
    </row>
    <row r="13" spans="2:5" s="230" customFormat="1" ht="15.75" thickBot="1">
      <c r="B13" s="389"/>
      <c r="C13" s="390"/>
      <c r="D13" s="264"/>
      <c r="E13" s="264"/>
    </row>
    <row r="14" spans="2:5" s="230" customFormat="1" ht="17.25" thickTop="1" thickBot="1">
      <c r="B14" s="389"/>
      <c r="C14" s="390"/>
      <c r="D14" s="391">
        <f>SUM(D10:D11)</f>
        <v>0</v>
      </c>
      <c r="E14" s="392">
        <f>SUM(E10:E11)</f>
        <v>0</v>
      </c>
    </row>
    <row r="15" spans="2:5" s="230" customFormat="1" ht="18.75" thickTop="1" thickBot="1">
      <c r="B15" s="389"/>
      <c r="C15" s="393" t="s">
        <v>29</v>
      </c>
      <c r="D15" s="394" t="str">
        <f>IF(D14&gt;E14,D14-E14,"")</f>
        <v/>
      </c>
      <c r="E15" s="395" t="str">
        <f>IF(E14&gt;D14,E14-D14,"")</f>
        <v/>
      </c>
    </row>
    <row r="16" spans="2:5" s="230" customFormat="1" ht="15.75" thickTop="1">
      <c r="B16" s="365"/>
      <c r="D16" s="282"/>
      <c r="E16" s="282"/>
    </row>
    <row r="17" spans="2:5" s="230" customFormat="1">
      <c r="B17" s="365"/>
      <c r="D17" s="282"/>
      <c r="E17" s="282"/>
    </row>
    <row r="18" spans="2:5" s="230" customFormat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</sheetData>
  <sheetProtection password="ABD7" sheet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3"/>
  <dimension ref="B1:E2188"/>
  <sheetViews>
    <sheetView workbookViewId="0"/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CONTABILIDAD!C20</f>
        <v>TERRENO</v>
      </c>
      <c r="D6" s="379" t="s">
        <v>1</v>
      </c>
      <c r="E6" s="380" t="str">
        <f>CONTABILIDAD!B20</f>
        <v>1.2.01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7.25" thickTop="1" thickBot="1">
      <c r="B12" s="386" t="s">
        <v>263</v>
      </c>
      <c r="C12" s="387" t="s">
        <v>264</v>
      </c>
      <c r="D12" s="388">
        <v>50000</v>
      </c>
      <c r="E12" s="388"/>
    </row>
    <row r="13" spans="2:5" s="230" customFormat="1" ht="15.75" thickTop="1">
      <c r="B13" s="398"/>
      <c r="C13" s="231"/>
      <c r="D13" s="264"/>
      <c r="E13" s="264"/>
    </row>
    <row r="14" spans="2:5" s="230" customFormat="1" ht="15.75" thickBot="1">
      <c r="B14" s="389"/>
      <c r="C14" s="390"/>
      <c r="D14" s="264"/>
      <c r="E14" s="264"/>
    </row>
    <row r="15" spans="2:5" s="230" customFormat="1" ht="17.25" thickTop="1" thickBot="1">
      <c r="B15" s="389"/>
      <c r="C15" s="390"/>
      <c r="D15" s="391">
        <f>SUM(D10:D12)</f>
        <v>50000</v>
      </c>
      <c r="E15" s="392">
        <f>SUM(E10:E12)</f>
        <v>0</v>
      </c>
    </row>
    <row r="16" spans="2:5" s="230" customFormat="1" ht="18.75" thickTop="1" thickBot="1">
      <c r="B16" s="389"/>
      <c r="C16" s="393" t="s">
        <v>29</v>
      </c>
      <c r="D16" s="394">
        <f>IF(D15&gt;E15,D15-E15,"")</f>
        <v>50000</v>
      </c>
      <c r="E16" s="395" t="str">
        <f>IF(E15&gt;D15,E15-D15,"")</f>
        <v/>
      </c>
    </row>
    <row r="17" spans="2:5" s="230" customFormat="1" ht="15.75" thickTop="1">
      <c r="B17" s="365"/>
      <c r="D17" s="282"/>
      <c r="E17" s="282"/>
    </row>
    <row r="18" spans="2:5" s="230" customFormat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  <row r="2188" spans="2:5" s="230" customFormat="1">
      <c r="B2188" s="365"/>
      <c r="D2188" s="282"/>
      <c r="E2188" s="282"/>
    </row>
  </sheetData>
  <sheetProtection password="ABD7" sheet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24"/>
  <dimension ref="B1:E2188"/>
  <sheetViews>
    <sheetView workbookViewId="0">
      <selection activeCell="A10" sqref="A10:XFD11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CONTABILIDAD!C21</f>
        <v>EDIFICIOS</v>
      </c>
      <c r="D6" s="379" t="s">
        <v>1</v>
      </c>
      <c r="E6" s="380" t="str">
        <f>CONTABILIDAD!B21</f>
        <v>1.2.02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7.25" thickTop="1" thickBot="1">
      <c r="B12" s="386" t="s">
        <v>263</v>
      </c>
      <c r="C12" s="387" t="s">
        <v>264</v>
      </c>
      <c r="D12" s="388">
        <v>230000</v>
      </c>
      <c r="E12" s="388"/>
    </row>
    <row r="13" spans="2:5" s="230" customFormat="1" ht="15.75" thickTop="1">
      <c r="B13" s="398"/>
      <c r="C13" s="231"/>
      <c r="D13" s="264"/>
      <c r="E13" s="264"/>
    </row>
    <row r="14" spans="2:5" s="230" customFormat="1" ht="15.75" thickBot="1">
      <c r="B14" s="389"/>
      <c r="C14" s="390"/>
      <c r="D14" s="264"/>
      <c r="E14" s="264"/>
    </row>
    <row r="15" spans="2:5" s="230" customFormat="1" ht="17.25" thickTop="1" thickBot="1">
      <c r="B15" s="389"/>
      <c r="C15" s="390"/>
      <c r="D15" s="391">
        <f>SUM(D10:D12)</f>
        <v>230000</v>
      </c>
      <c r="E15" s="392">
        <f>SUM(E10:E12)</f>
        <v>0</v>
      </c>
    </row>
    <row r="16" spans="2:5" s="230" customFormat="1" ht="18.75" thickTop="1" thickBot="1">
      <c r="B16" s="389"/>
      <c r="C16" s="393" t="s">
        <v>29</v>
      </c>
      <c r="D16" s="394">
        <f>IF(D15&gt;E15,D15-E15,"")</f>
        <v>230000</v>
      </c>
      <c r="E16" s="395" t="str">
        <f>IF(E15&gt;D15,E15-D15,"")</f>
        <v/>
      </c>
    </row>
    <row r="17" spans="2:5" s="230" customFormat="1" ht="15.75" thickTop="1">
      <c r="B17" s="365"/>
      <c r="D17" s="282"/>
      <c r="E17" s="282"/>
    </row>
    <row r="18" spans="2:5" s="230" customFormat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  <row r="2188" spans="2:5" s="230" customFormat="1">
      <c r="B2188" s="365"/>
      <c r="D2188" s="282"/>
      <c r="E2188" s="282"/>
    </row>
  </sheetData>
  <sheetProtection password="ABD7" sheet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25"/>
  <dimension ref="B1:E2189"/>
  <sheetViews>
    <sheetView workbookViewId="0">
      <selection activeCell="A10" sqref="A10:XFD11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CONTABILIDAD!C22</f>
        <v>(-) DEP. ACUM. EDIFICIOS</v>
      </c>
      <c r="D6" s="379" t="s">
        <v>1</v>
      </c>
      <c r="E6" s="380" t="str">
        <f>CONTABILIDAD!B22</f>
        <v>1.2.03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7.25" thickTop="1" thickBot="1">
      <c r="B12" s="386" t="s">
        <v>363</v>
      </c>
      <c r="C12" s="387" t="s">
        <v>400</v>
      </c>
      <c r="D12" s="388"/>
      <c r="E12" s="388">
        <v>125</v>
      </c>
    </row>
    <row r="13" spans="2:5" s="230" customFormat="1" ht="17.25" thickTop="1" thickBot="1">
      <c r="B13" s="386" t="s">
        <v>263</v>
      </c>
      <c r="C13" s="387" t="s">
        <v>264</v>
      </c>
      <c r="D13" s="388">
        <v>-12500</v>
      </c>
      <c r="E13" s="388"/>
    </row>
    <row r="14" spans="2:5" s="230" customFormat="1" ht="15.75" thickTop="1">
      <c r="B14" s="398"/>
      <c r="C14" s="231"/>
      <c r="D14" s="264"/>
      <c r="E14" s="264"/>
    </row>
    <row r="15" spans="2:5" s="230" customFormat="1" ht="15.75" thickBot="1">
      <c r="B15" s="389"/>
      <c r="C15" s="390"/>
      <c r="D15" s="264"/>
      <c r="E15" s="264"/>
    </row>
    <row r="16" spans="2:5" s="230" customFormat="1" ht="17.25" thickTop="1" thickBot="1">
      <c r="B16" s="389"/>
      <c r="C16" s="390"/>
      <c r="D16" s="391">
        <f>SUM(D10:D13)</f>
        <v>-12500</v>
      </c>
      <c r="E16" s="392">
        <f>SUM(E10:E13)</f>
        <v>125</v>
      </c>
    </row>
    <row r="17" spans="2:5" s="230" customFormat="1" ht="18.75" thickTop="1" thickBot="1">
      <c r="B17" s="389"/>
      <c r="C17" s="393" t="s">
        <v>29</v>
      </c>
      <c r="D17" s="394" t="str">
        <f>IF(D16&gt;E16,D16-E16,"")</f>
        <v/>
      </c>
      <c r="E17" s="395">
        <f>IF(E16&gt;D16,E16-D16,"")</f>
        <v>12625</v>
      </c>
    </row>
    <row r="18" spans="2:5" s="230" customFormat="1" ht="15.75" thickTop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  <row r="2188" spans="2:5" s="230" customFormat="1">
      <c r="B2188" s="365"/>
      <c r="D2188" s="282"/>
      <c r="E2188" s="282"/>
    </row>
    <row r="2189" spans="2:5" s="230" customFormat="1">
      <c r="B2189" s="365"/>
      <c r="D2189" s="282"/>
      <c r="E2189" s="282"/>
    </row>
  </sheetData>
  <sheetProtection password="ABD7" sheet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6"/>
  <dimension ref="B1:E2188"/>
  <sheetViews>
    <sheetView workbookViewId="0">
      <selection activeCell="G2" sqref="G2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CONTABILIDAD!C23</f>
        <v>MOBILIARIO Y EQUIPO</v>
      </c>
      <c r="D6" s="379" t="s">
        <v>1</v>
      </c>
      <c r="E6" s="380" t="str">
        <f>CONTABILIDAD!B23</f>
        <v>1.2.04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7.25" thickTop="1" thickBot="1">
      <c r="B12" s="386" t="s">
        <v>263</v>
      </c>
      <c r="C12" s="387" t="s">
        <v>264</v>
      </c>
      <c r="D12" s="388">
        <v>13526.5</v>
      </c>
      <c r="E12" s="388"/>
    </row>
    <row r="13" spans="2:5" s="230" customFormat="1" ht="15.75" thickTop="1">
      <c r="B13" s="398"/>
      <c r="C13" s="231"/>
      <c r="D13" s="264"/>
      <c r="E13" s="264"/>
    </row>
    <row r="14" spans="2:5" s="230" customFormat="1" ht="15.75" thickBot="1">
      <c r="B14" s="389"/>
      <c r="C14" s="390"/>
      <c r="D14" s="264"/>
      <c r="E14" s="264"/>
    </row>
    <row r="15" spans="2:5" s="230" customFormat="1" ht="17.25" thickTop="1" thickBot="1">
      <c r="B15" s="389"/>
      <c r="C15" s="390"/>
      <c r="D15" s="391">
        <f>SUM(D10:D12)</f>
        <v>13526.5</v>
      </c>
      <c r="E15" s="392">
        <f>SUM(E10:E12)</f>
        <v>0</v>
      </c>
    </row>
    <row r="16" spans="2:5" s="230" customFormat="1" ht="18.75" thickTop="1" thickBot="1">
      <c r="B16" s="389"/>
      <c r="C16" s="393" t="s">
        <v>29</v>
      </c>
      <c r="D16" s="394">
        <f>IF(D15&gt;E15,D15-E15,"")</f>
        <v>13526.5</v>
      </c>
      <c r="E16" s="395" t="str">
        <f>IF(E15&gt;D15,E15-D15,"")</f>
        <v/>
      </c>
    </row>
    <row r="17" spans="2:5" s="230" customFormat="1" ht="15.75" thickTop="1">
      <c r="B17" s="365"/>
      <c r="D17" s="282"/>
      <c r="E17" s="282"/>
    </row>
    <row r="18" spans="2:5" s="230" customFormat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  <row r="2188" spans="2:5" s="230" customFormat="1">
      <c r="B2188" s="365"/>
      <c r="D2188" s="282"/>
      <c r="E2188" s="282"/>
    </row>
  </sheetData>
  <sheetProtection password="ABD7" sheet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27"/>
  <dimension ref="B1:E2189"/>
  <sheetViews>
    <sheetView workbookViewId="0">
      <selection activeCell="A10" sqref="A10:XFD11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CONTABILIDAD!C24</f>
        <v>(-) DEP. ACUM. MOB. Y EQUIPO</v>
      </c>
      <c r="D6" s="379" t="s">
        <v>1</v>
      </c>
      <c r="E6" s="380" t="str">
        <f>CONTABILIDAD!B24</f>
        <v>1.2.05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7.25" thickTop="1" thickBot="1">
      <c r="B12" s="386" t="s">
        <v>363</v>
      </c>
      <c r="C12" s="387" t="s">
        <v>400</v>
      </c>
      <c r="D12" s="388"/>
      <c r="E12" s="388">
        <v>112.72</v>
      </c>
    </row>
    <row r="13" spans="2:5" s="230" customFormat="1" ht="17.25" thickTop="1" thickBot="1">
      <c r="B13" s="386" t="s">
        <v>263</v>
      </c>
      <c r="C13" s="387" t="s">
        <v>264</v>
      </c>
      <c r="D13" s="388">
        <v>-6763.25</v>
      </c>
      <c r="E13" s="388"/>
    </row>
    <row r="14" spans="2:5" s="230" customFormat="1" ht="15.75" thickTop="1">
      <c r="B14" s="398"/>
      <c r="C14" s="231"/>
      <c r="D14" s="264"/>
      <c r="E14" s="264"/>
    </row>
    <row r="15" spans="2:5" s="230" customFormat="1" ht="15.75" thickBot="1">
      <c r="B15" s="389"/>
      <c r="C15" s="390"/>
      <c r="D15" s="264"/>
      <c r="E15" s="264"/>
    </row>
    <row r="16" spans="2:5" s="230" customFormat="1" ht="17.25" thickTop="1" thickBot="1">
      <c r="B16" s="389"/>
      <c r="C16" s="390"/>
      <c r="D16" s="391">
        <f>SUM(D10:D13)</f>
        <v>-6763.25</v>
      </c>
      <c r="E16" s="392">
        <f>SUM(E10:E13)</f>
        <v>112.72</v>
      </c>
    </row>
    <row r="17" spans="2:5" s="230" customFormat="1" ht="18.75" thickTop="1" thickBot="1">
      <c r="B17" s="389"/>
      <c r="C17" s="393" t="s">
        <v>29</v>
      </c>
      <c r="D17" s="394" t="str">
        <f>IF(D16&gt;E16,D16-E16,"")</f>
        <v/>
      </c>
      <c r="E17" s="395">
        <f>IF(E16&gt;D16,E16-D16,"")</f>
        <v>6875.97</v>
      </c>
    </row>
    <row r="18" spans="2:5" s="230" customFormat="1" ht="15.75" thickTop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  <row r="2188" spans="2:5" s="230" customFormat="1">
      <c r="B2188" s="365"/>
      <c r="D2188" s="282"/>
      <c r="E2188" s="282"/>
    </row>
    <row r="2189" spans="2:5" s="230" customFormat="1">
      <c r="B2189" s="365"/>
      <c r="D2189" s="282"/>
      <c r="E2189" s="282"/>
    </row>
  </sheetData>
  <sheetProtection password="ABD7" sheet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8"/>
  <dimension ref="B1:E2187"/>
  <sheetViews>
    <sheetView workbookViewId="0">
      <selection activeCell="E6" sqref="E6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CONTABILIDAD!C25</f>
        <v>VEHÍCULOS</v>
      </c>
      <c r="D6" s="379" t="s">
        <v>1</v>
      </c>
      <c r="E6" s="380" t="str">
        <f>CONTABILIDAD!B25</f>
        <v>1.2.06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5.75" thickTop="1">
      <c r="B12" s="398"/>
      <c r="C12" s="231"/>
      <c r="D12" s="264"/>
      <c r="E12" s="264"/>
    </row>
    <row r="13" spans="2:5" s="230" customFormat="1" ht="15.75" thickBot="1">
      <c r="B13" s="389"/>
      <c r="C13" s="390"/>
      <c r="D13" s="264"/>
      <c r="E13" s="264"/>
    </row>
    <row r="14" spans="2:5" s="230" customFormat="1" ht="17.25" thickTop="1" thickBot="1">
      <c r="B14" s="389"/>
      <c r="C14" s="390"/>
      <c r="D14" s="391">
        <f>SUM(D10:D11)</f>
        <v>0</v>
      </c>
      <c r="E14" s="392">
        <f>SUM(E10:E11)</f>
        <v>0</v>
      </c>
    </row>
    <row r="15" spans="2:5" s="230" customFormat="1" ht="18.75" thickTop="1" thickBot="1">
      <c r="B15" s="389"/>
      <c r="C15" s="393" t="s">
        <v>29</v>
      </c>
      <c r="D15" s="394" t="str">
        <f>IF(D14&gt;E14,D14-E14,"")</f>
        <v/>
      </c>
      <c r="E15" s="395" t="str">
        <f>IF(E14&gt;D14,E14-D14,"")</f>
        <v/>
      </c>
    </row>
    <row r="16" spans="2:5" s="230" customFormat="1" ht="15.75" thickTop="1">
      <c r="B16" s="365"/>
      <c r="D16" s="282"/>
      <c r="E16" s="282"/>
    </row>
    <row r="17" spans="2:5" s="230" customFormat="1">
      <c r="B17" s="365"/>
      <c r="D17" s="282"/>
      <c r="E17" s="282"/>
    </row>
    <row r="18" spans="2:5" s="230" customFormat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</sheetData>
  <sheetProtection password="ABD7" sheet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9"/>
  <dimension ref="B1:E2187"/>
  <sheetViews>
    <sheetView workbookViewId="0">
      <selection activeCell="C10" sqref="C10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ht="15.75" thickBot="1"/>
    <row r="2" spans="2:5" ht="21.75" thickTop="1">
      <c r="B2" s="367" t="s">
        <v>0</v>
      </c>
      <c r="C2" s="368"/>
      <c r="D2" s="368"/>
      <c r="E2" s="369"/>
    </row>
    <row r="3" spans="2:5" ht="15.75">
      <c r="B3" s="370"/>
      <c r="C3" s="187"/>
      <c r="D3" s="187"/>
      <c r="E3" s="371"/>
    </row>
    <row r="4" spans="2:5" ht="15.75">
      <c r="B4" s="372" t="s">
        <v>22</v>
      </c>
      <c r="C4" s="373"/>
      <c r="D4" s="373"/>
      <c r="E4" s="374"/>
    </row>
    <row r="5" spans="2:5" ht="15.75" thickBot="1">
      <c r="B5" s="375"/>
      <c r="C5" s="376"/>
      <c r="D5" s="376"/>
      <c r="E5" s="377"/>
    </row>
    <row r="6" spans="2:5" ht="15.75" thickTop="1">
      <c r="B6" s="378" t="s">
        <v>23</v>
      </c>
      <c r="C6" s="151" t="str">
        <f>CONTABILIDAD!C26</f>
        <v>(-) DEP. ACUM. VEHÍCULO</v>
      </c>
      <c r="D6" s="379" t="s">
        <v>1</v>
      </c>
      <c r="E6" s="380" t="str">
        <f>CONTABILIDAD!B26</f>
        <v>1.2.07</v>
      </c>
    </row>
    <row r="7" spans="2:5">
      <c r="B7" s="381" t="s">
        <v>2</v>
      </c>
      <c r="C7" s="382">
        <f ca="1">NOW()</f>
        <v>40339.419375115744</v>
      </c>
      <c r="D7" s="382"/>
      <c r="E7" s="383"/>
    </row>
    <row r="8" spans="2:5" ht="15.75" thickBot="1">
      <c r="B8" s="384"/>
      <c r="C8" s="244"/>
      <c r="D8" s="244"/>
      <c r="E8" s="385"/>
    </row>
    <row r="9" spans="2:5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ht="17.25" thickTop="1" thickBot="1">
      <c r="B10" s="386"/>
      <c r="C10" s="387"/>
      <c r="D10" s="388"/>
      <c r="E10" s="388"/>
    </row>
    <row r="11" spans="2:5" ht="17.25" thickTop="1" thickBot="1">
      <c r="B11" s="386"/>
      <c r="C11" s="387"/>
      <c r="D11" s="388"/>
      <c r="E11" s="388"/>
    </row>
    <row r="12" spans="2:5" ht="15.75" thickTop="1">
      <c r="B12" s="398"/>
      <c r="C12" s="231"/>
      <c r="D12" s="264"/>
      <c r="E12" s="264"/>
    </row>
    <row r="13" spans="2:5" ht="15.75" thickBot="1">
      <c r="B13" s="389"/>
      <c r="C13" s="390"/>
      <c r="D13" s="264"/>
      <c r="E13" s="264"/>
    </row>
    <row r="14" spans="2:5" ht="17.25" thickTop="1" thickBot="1">
      <c r="B14" s="389"/>
      <c r="C14" s="390"/>
      <c r="D14" s="391">
        <f>SUM(D10:D11)</f>
        <v>0</v>
      </c>
      <c r="E14" s="392">
        <f>SUM(E10:E11)</f>
        <v>0</v>
      </c>
    </row>
    <row r="15" spans="2:5" ht="18.75" thickTop="1" thickBot="1">
      <c r="B15" s="389"/>
      <c r="C15" s="393" t="s">
        <v>29</v>
      </c>
      <c r="D15" s="394" t="str">
        <f>IF(D14&gt;E14,D14-E14,"")</f>
        <v/>
      </c>
      <c r="E15" s="395" t="str">
        <f>IF(E14&gt;D14,E14-D14,"")</f>
        <v/>
      </c>
    </row>
    <row r="16" spans="2:5" ht="15.75" thickTop="1">
      <c r="D16" s="282"/>
      <c r="E16" s="282"/>
    </row>
    <row r="17" spans="4:5">
      <c r="D17" s="282"/>
      <c r="E17" s="282"/>
    </row>
    <row r="18" spans="4:5">
      <c r="D18" s="282"/>
      <c r="E18" s="282"/>
    </row>
    <row r="19" spans="4:5">
      <c r="D19" s="282"/>
      <c r="E19" s="282"/>
    </row>
    <row r="20" spans="4:5">
      <c r="D20" s="282"/>
      <c r="E20" s="282"/>
    </row>
    <row r="21" spans="4:5">
      <c r="D21" s="282"/>
      <c r="E21" s="282"/>
    </row>
    <row r="22" spans="4:5">
      <c r="D22" s="282"/>
      <c r="E22" s="282"/>
    </row>
    <row r="23" spans="4:5">
      <c r="D23" s="282"/>
      <c r="E23" s="282"/>
    </row>
    <row r="24" spans="4:5">
      <c r="D24" s="282"/>
      <c r="E24" s="282"/>
    </row>
    <row r="25" spans="4:5">
      <c r="D25" s="282"/>
      <c r="E25" s="282"/>
    </row>
    <row r="26" spans="4:5">
      <c r="D26" s="282"/>
      <c r="E26" s="282"/>
    </row>
    <row r="27" spans="4:5">
      <c r="D27" s="282"/>
      <c r="E27" s="282"/>
    </row>
    <row r="28" spans="4:5">
      <c r="D28" s="282"/>
      <c r="E28" s="282"/>
    </row>
    <row r="29" spans="4:5">
      <c r="D29" s="282"/>
      <c r="E29" s="282"/>
    </row>
    <row r="30" spans="4:5">
      <c r="D30" s="282"/>
      <c r="E30" s="282"/>
    </row>
    <row r="31" spans="4:5">
      <c r="D31" s="282"/>
      <c r="E31" s="282"/>
    </row>
    <row r="32" spans="4:5">
      <c r="D32" s="282"/>
      <c r="E32" s="282"/>
    </row>
    <row r="33" spans="4:5">
      <c r="D33" s="282"/>
      <c r="E33" s="282"/>
    </row>
    <row r="34" spans="4:5">
      <c r="D34" s="282"/>
      <c r="E34" s="282"/>
    </row>
    <row r="35" spans="4:5">
      <c r="D35" s="282"/>
      <c r="E35" s="282"/>
    </row>
    <row r="36" spans="4:5">
      <c r="D36" s="282"/>
      <c r="E36" s="282"/>
    </row>
    <row r="37" spans="4:5">
      <c r="D37" s="282"/>
      <c r="E37" s="282"/>
    </row>
    <row r="38" spans="4:5">
      <c r="D38" s="282"/>
      <c r="E38" s="282"/>
    </row>
    <row r="39" spans="4:5">
      <c r="D39" s="282"/>
      <c r="E39" s="282"/>
    </row>
    <row r="40" spans="4:5">
      <c r="D40" s="282"/>
      <c r="E40" s="282"/>
    </row>
    <row r="41" spans="4:5">
      <c r="D41" s="282"/>
      <c r="E41" s="282"/>
    </row>
    <row r="42" spans="4:5">
      <c r="D42" s="282"/>
      <c r="E42" s="282"/>
    </row>
    <row r="43" spans="4:5">
      <c r="D43" s="282"/>
      <c r="E43" s="282"/>
    </row>
    <row r="44" spans="4:5">
      <c r="D44" s="282"/>
      <c r="E44" s="282"/>
    </row>
    <row r="45" spans="4:5">
      <c r="D45" s="282"/>
      <c r="E45" s="282"/>
    </row>
    <row r="46" spans="4:5">
      <c r="D46" s="282"/>
      <c r="E46" s="282"/>
    </row>
    <row r="47" spans="4:5">
      <c r="D47" s="282"/>
      <c r="E47" s="282"/>
    </row>
    <row r="48" spans="4:5">
      <c r="D48" s="282"/>
      <c r="E48" s="282"/>
    </row>
    <row r="49" spans="4:5">
      <c r="D49" s="282"/>
      <c r="E49" s="282"/>
    </row>
    <row r="50" spans="4:5">
      <c r="D50" s="282"/>
      <c r="E50" s="282"/>
    </row>
    <row r="51" spans="4:5">
      <c r="D51" s="282"/>
      <c r="E51" s="282"/>
    </row>
    <row r="52" spans="4:5">
      <c r="D52" s="282"/>
      <c r="E52" s="282"/>
    </row>
    <row r="53" spans="4:5">
      <c r="D53" s="282"/>
      <c r="E53" s="282"/>
    </row>
    <row r="54" spans="4:5">
      <c r="D54" s="282"/>
      <c r="E54" s="282"/>
    </row>
    <row r="55" spans="4:5">
      <c r="D55" s="282"/>
      <c r="E55" s="282"/>
    </row>
    <row r="56" spans="4:5">
      <c r="D56" s="282"/>
      <c r="E56" s="282"/>
    </row>
    <row r="57" spans="4:5">
      <c r="D57" s="282"/>
      <c r="E57" s="282"/>
    </row>
    <row r="58" spans="4:5">
      <c r="D58" s="282"/>
      <c r="E58" s="282"/>
    </row>
    <row r="59" spans="4:5">
      <c r="D59" s="282"/>
      <c r="E59" s="282"/>
    </row>
    <row r="60" spans="4:5">
      <c r="D60" s="282"/>
      <c r="E60" s="282"/>
    </row>
    <row r="61" spans="4:5">
      <c r="D61" s="282"/>
      <c r="E61" s="282"/>
    </row>
    <row r="62" spans="4:5">
      <c r="D62" s="282"/>
      <c r="E62" s="282"/>
    </row>
    <row r="63" spans="4:5">
      <c r="D63" s="282"/>
      <c r="E63" s="282"/>
    </row>
    <row r="64" spans="4:5">
      <c r="D64" s="282"/>
      <c r="E64" s="282"/>
    </row>
    <row r="65" spans="4:5">
      <c r="D65" s="282"/>
      <c r="E65" s="282"/>
    </row>
    <row r="66" spans="4:5">
      <c r="D66" s="282"/>
      <c r="E66" s="282"/>
    </row>
    <row r="67" spans="4:5">
      <c r="D67" s="282"/>
      <c r="E67" s="282"/>
    </row>
    <row r="68" spans="4:5">
      <c r="D68" s="282"/>
      <c r="E68" s="282"/>
    </row>
    <row r="69" spans="4:5">
      <c r="D69" s="282"/>
      <c r="E69" s="282"/>
    </row>
    <row r="70" spans="4:5">
      <c r="D70" s="282"/>
      <c r="E70" s="282"/>
    </row>
    <row r="71" spans="4:5">
      <c r="D71" s="282"/>
      <c r="E71" s="282"/>
    </row>
    <row r="72" spans="4:5">
      <c r="D72" s="282"/>
      <c r="E72" s="282"/>
    </row>
    <row r="73" spans="4:5">
      <c r="D73" s="282"/>
      <c r="E73" s="282"/>
    </row>
    <row r="74" spans="4:5">
      <c r="D74" s="282"/>
      <c r="E74" s="282"/>
    </row>
    <row r="75" spans="4:5">
      <c r="D75" s="282"/>
      <c r="E75" s="282"/>
    </row>
    <row r="76" spans="4:5">
      <c r="D76" s="282"/>
      <c r="E76" s="282"/>
    </row>
    <row r="77" spans="4:5">
      <c r="D77" s="282"/>
      <c r="E77" s="282"/>
    </row>
    <row r="78" spans="4:5">
      <c r="D78" s="282"/>
      <c r="E78" s="282"/>
    </row>
    <row r="79" spans="4:5">
      <c r="D79" s="282"/>
      <c r="E79" s="282"/>
    </row>
    <row r="80" spans="4:5">
      <c r="D80" s="282"/>
      <c r="E80" s="282"/>
    </row>
    <row r="81" spans="4:5">
      <c r="D81" s="282"/>
      <c r="E81" s="282"/>
    </row>
    <row r="82" spans="4:5">
      <c r="D82" s="282"/>
      <c r="E82" s="282"/>
    </row>
    <row r="83" spans="4:5">
      <c r="D83" s="282"/>
      <c r="E83" s="282"/>
    </row>
    <row r="84" spans="4:5">
      <c r="D84" s="282"/>
      <c r="E84" s="282"/>
    </row>
    <row r="85" spans="4:5">
      <c r="D85" s="282"/>
      <c r="E85" s="282"/>
    </row>
    <row r="86" spans="4:5">
      <c r="D86" s="282"/>
      <c r="E86" s="282"/>
    </row>
    <row r="87" spans="4:5">
      <c r="D87" s="282"/>
      <c r="E87" s="282"/>
    </row>
    <row r="88" spans="4:5">
      <c r="D88" s="282"/>
      <c r="E88" s="282"/>
    </row>
    <row r="89" spans="4:5">
      <c r="D89" s="282"/>
      <c r="E89" s="282"/>
    </row>
    <row r="90" spans="4:5">
      <c r="D90" s="282"/>
      <c r="E90" s="282"/>
    </row>
    <row r="91" spans="4:5">
      <c r="D91" s="282"/>
      <c r="E91" s="282"/>
    </row>
    <row r="92" spans="4:5">
      <c r="D92" s="282"/>
      <c r="E92" s="282"/>
    </row>
    <row r="93" spans="4:5">
      <c r="D93" s="282"/>
      <c r="E93" s="282"/>
    </row>
    <row r="94" spans="4:5">
      <c r="D94" s="282"/>
      <c r="E94" s="282"/>
    </row>
    <row r="95" spans="4:5">
      <c r="D95" s="282"/>
      <c r="E95" s="282"/>
    </row>
    <row r="96" spans="4:5">
      <c r="D96" s="282"/>
      <c r="E96" s="282"/>
    </row>
    <row r="97" spans="4:5">
      <c r="D97" s="282"/>
      <c r="E97" s="282"/>
    </row>
    <row r="98" spans="4:5">
      <c r="D98" s="282"/>
      <c r="E98" s="282"/>
    </row>
    <row r="99" spans="4:5">
      <c r="D99" s="282"/>
      <c r="E99" s="282"/>
    </row>
    <row r="100" spans="4:5">
      <c r="D100" s="282"/>
      <c r="E100" s="282"/>
    </row>
    <row r="101" spans="4:5">
      <c r="D101" s="282"/>
      <c r="E101" s="282"/>
    </row>
    <row r="102" spans="4:5">
      <c r="D102" s="282"/>
      <c r="E102" s="282"/>
    </row>
    <row r="103" spans="4:5">
      <c r="D103" s="282"/>
      <c r="E103" s="282"/>
    </row>
    <row r="104" spans="4:5">
      <c r="D104" s="282"/>
      <c r="E104" s="282"/>
    </row>
    <row r="105" spans="4:5">
      <c r="D105" s="282"/>
      <c r="E105" s="282"/>
    </row>
    <row r="106" spans="4:5">
      <c r="D106" s="282"/>
      <c r="E106" s="282"/>
    </row>
    <row r="107" spans="4:5">
      <c r="D107" s="282"/>
      <c r="E107" s="282"/>
    </row>
    <row r="108" spans="4:5">
      <c r="D108" s="282"/>
      <c r="E108" s="282"/>
    </row>
    <row r="109" spans="4:5">
      <c r="D109" s="282"/>
      <c r="E109" s="282"/>
    </row>
    <row r="110" spans="4:5">
      <c r="D110" s="282"/>
      <c r="E110" s="282"/>
    </row>
    <row r="111" spans="4:5">
      <c r="D111" s="282"/>
      <c r="E111" s="282"/>
    </row>
    <row r="112" spans="4:5">
      <c r="D112" s="282"/>
      <c r="E112" s="282"/>
    </row>
    <row r="113" spans="4:5">
      <c r="D113" s="282"/>
      <c r="E113" s="282"/>
    </row>
    <row r="114" spans="4:5">
      <c r="D114" s="282"/>
      <c r="E114" s="282"/>
    </row>
    <row r="115" spans="4:5">
      <c r="D115" s="282"/>
      <c r="E115" s="282"/>
    </row>
    <row r="116" spans="4:5">
      <c r="D116" s="282"/>
      <c r="E116" s="282"/>
    </row>
    <row r="117" spans="4:5">
      <c r="D117" s="282"/>
      <c r="E117" s="282"/>
    </row>
    <row r="118" spans="4:5">
      <c r="D118" s="282"/>
      <c r="E118" s="282"/>
    </row>
    <row r="119" spans="4:5">
      <c r="D119" s="282"/>
      <c r="E119" s="282"/>
    </row>
    <row r="120" spans="4:5">
      <c r="D120" s="282"/>
      <c r="E120" s="282"/>
    </row>
    <row r="121" spans="4:5">
      <c r="D121" s="282"/>
      <c r="E121" s="282"/>
    </row>
    <row r="122" spans="4:5">
      <c r="D122" s="282"/>
      <c r="E122" s="282"/>
    </row>
    <row r="123" spans="4:5">
      <c r="D123" s="282"/>
      <c r="E123" s="282"/>
    </row>
    <row r="124" spans="4:5">
      <c r="D124" s="282"/>
      <c r="E124" s="282"/>
    </row>
    <row r="125" spans="4:5">
      <c r="D125" s="282"/>
      <c r="E125" s="282"/>
    </row>
    <row r="126" spans="4:5">
      <c r="D126" s="282"/>
      <c r="E126" s="282"/>
    </row>
    <row r="127" spans="4:5">
      <c r="D127" s="282"/>
      <c r="E127" s="282"/>
    </row>
    <row r="128" spans="4:5">
      <c r="D128" s="282"/>
      <c r="E128" s="282"/>
    </row>
    <row r="129" spans="4:5">
      <c r="D129" s="282"/>
      <c r="E129" s="282"/>
    </row>
    <row r="130" spans="4:5">
      <c r="D130" s="282"/>
      <c r="E130" s="282"/>
    </row>
    <row r="131" spans="4:5">
      <c r="D131" s="282"/>
      <c r="E131" s="282"/>
    </row>
    <row r="132" spans="4:5">
      <c r="D132" s="282"/>
      <c r="E132" s="282"/>
    </row>
    <row r="133" spans="4:5">
      <c r="D133" s="282"/>
      <c r="E133" s="282"/>
    </row>
    <row r="134" spans="4:5">
      <c r="D134" s="282"/>
      <c r="E134" s="282"/>
    </row>
    <row r="135" spans="4:5">
      <c r="D135" s="282"/>
      <c r="E135" s="282"/>
    </row>
    <row r="136" spans="4:5">
      <c r="D136" s="282"/>
      <c r="E136" s="282"/>
    </row>
    <row r="137" spans="4:5">
      <c r="D137" s="282"/>
      <c r="E137" s="282"/>
    </row>
    <row r="138" spans="4:5">
      <c r="D138" s="282"/>
      <c r="E138" s="282"/>
    </row>
    <row r="139" spans="4:5">
      <c r="D139" s="282"/>
      <c r="E139" s="282"/>
    </row>
    <row r="140" spans="4:5">
      <c r="D140" s="282"/>
      <c r="E140" s="282"/>
    </row>
    <row r="141" spans="4:5">
      <c r="D141" s="282"/>
      <c r="E141" s="282"/>
    </row>
    <row r="142" spans="4:5">
      <c r="D142" s="282"/>
      <c r="E142" s="282"/>
    </row>
    <row r="143" spans="4:5">
      <c r="D143" s="282"/>
      <c r="E143" s="282"/>
    </row>
    <row r="144" spans="4:5">
      <c r="D144" s="282"/>
      <c r="E144" s="282"/>
    </row>
    <row r="145" spans="4:5">
      <c r="D145" s="282"/>
      <c r="E145" s="282"/>
    </row>
    <row r="146" spans="4:5">
      <c r="D146" s="282"/>
      <c r="E146" s="282"/>
    </row>
    <row r="147" spans="4:5">
      <c r="D147" s="282"/>
      <c r="E147" s="282"/>
    </row>
    <row r="148" spans="4:5">
      <c r="D148" s="282"/>
      <c r="E148" s="282"/>
    </row>
    <row r="149" spans="4:5">
      <c r="D149" s="282"/>
      <c r="E149" s="282"/>
    </row>
    <row r="150" spans="4:5">
      <c r="D150" s="282"/>
      <c r="E150" s="282"/>
    </row>
    <row r="151" spans="4:5">
      <c r="D151" s="282"/>
      <c r="E151" s="282"/>
    </row>
    <row r="152" spans="4:5">
      <c r="D152" s="282"/>
      <c r="E152" s="282"/>
    </row>
    <row r="153" spans="4:5">
      <c r="D153" s="282"/>
      <c r="E153" s="282"/>
    </row>
    <row r="154" spans="4:5">
      <c r="D154" s="282"/>
      <c r="E154" s="282"/>
    </row>
    <row r="155" spans="4:5">
      <c r="D155" s="282"/>
      <c r="E155" s="282"/>
    </row>
    <row r="156" spans="4:5">
      <c r="D156" s="282"/>
      <c r="E156" s="282"/>
    </row>
    <row r="157" spans="4:5">
      <c r="D157" s="282"/>
      <c r="E157" s="282"/>
    </row>
    <row r="158" spans="4:5">
      <c r="D158" s="282"/>
      <c r="E158" s="282"/>
    </row>
    <row r="159" spans="4:5">
      <c r="D159" s="282"/>
      <c r="E159" s="282"/>
    </row>
    <row r="160" spans="4:5">
      <c r="D160" s="282"/>
      <c r="E160" s="282"/>
    </row>
    <row r="161" spans="4:5">
      <c r="D161" s="282"/>
      <c r="E161" s="282"/>
    </row>
    <row r="162" spans="4:5">
      <c r="D162" s="282"/>
      <c r="E162" s="282"/>
    </row>
    <row r="163" spans="4:5">
      <c r="D163" s="282"/>
      <c r="E163" s="282"/>
    </row>
    <row r="164" spans="4:5">
      <c r="D164" s="282"/>
      <c r="E164" s="282"/>
    </row>
    <row r="165" spans="4:5">
      <c r="D165" s="282"/>
      <c r="E165" s="282"/>
    </row>
    <row r="166" spans="4:5">
      <c r="D166" s="282"/>
      <c r="E166" s="282"/>
    </row>
    <row r="167" spans="4:5">
      <c r="D167" s="282"/>
      <c r="E167" s="282"/>
    </row>
    <row r="168" spans="4:5">
      <c r="D168" s="282"/>
      <c r="E168" s="282"/>
    </row>
    <row r="169" spans="4:5">
      <c r="D169" s="282"/>
      <c r="E169" s="282"/>
    </row>
    <row r="170" spans="4:5">
      <c r="D170" s="282"/>
      <c r="E170" s="282"/>
    </row>
    <row r="171" spans="4:5">
      <c r="D171" s="282"/>
      <c r="E171" s="282"/>
    </row>
    <row r="172" spans="4:5">
      <c r="D172" s="282"/>
      <c r="E172" s="282"/>
    </row>
    <row r="173" spans="4:5">
      <c r="D173" s="282"/>
      <c r="E173" s="282"/>
    </row>
    <row r="174" spans="4:5">
      <c r="D174" s="282"/>
      <c r="E174" s="282"/>
    </row>
    <row r="175" spans="4:5">
      <c r="D175" s="282"/>
      <c r="E175" s="282"/>
    </row>
    <row r="176" spans="4:5">
      <c r="D176" s="282"/>
      <c r="E176" s="282"/>
    </row>
    <row r="177" spans="4:5">
      <c r="D177" s="282"/>
      <c r="E177" s="282"/>
    </row>
    <row r="178" spans="4:5">
      <c r="D178" s="282"/>
      <c r="E178" s="282"/>
    </row>
    <row r="179" spans="4:5">
      <c r="D179" s="282"/>
      <c r="E179" s="282"/>
    </row>
    <row r="180" spans="4:5">
      <c r="D180" s="282"/>
      <c r="E180" s="282"/>
    </row>
    <row r="181" spans="4:5">
      <c r="D181" s="282"/>
      <c r="E181" s="282"/>
    </row>
    <row r="182" spans="4:5">
      <c r="D182" s="282"/>
      <c r="E182" s="282"/>
    </row>
    <row r="183" spans="4:5">
      <c r="D183" s="282"/>
      <c r="E183" s="282"/>
    </row>
    <row r="184" spans="4:5">
      <c r="D184" s="282"/>
      <c r="E184" s="282"/>
    </row>
    <row r="185" spans="4:5">
      <c r="D185" s="282"/>
      <c r="E185" s="282"/>
    </row>
    <row r="186" spans="4:5">
      <c r="D186" s="282"/>
      <c r="E186" s="282"/>
    </row>
    <row r="187" spans="4:5">
      <c r="D187" s="282"/>
      <c r="E187" s="282"/>
    </row>
    <row r="188" spans="4:5">
      <c r="D188" s="282"/>
      <c r="E188" s="282"/>
    </row>
    <row r="189" spans="4:5">
      <c r="D189" s="282"/>
      <c r="E189" s="282"/>
    </row>
    <row r="190" spans="4:5">
      <c r="D190" s="282"/>
      <c r="E190" s="282"/>
    </row>
    <row r="191" spans="4:5">
      <c r="D191" s="282"/>
      <c r="E191" s="282"/>
    </row>
    <row r="192" spans="4:5">
      <c r="D192" s="282"/>
      <c r="E192" s="282"/>
    </row>
    <row r="193" spans="4:5">
      <c r="D193" s="282"/>
      <c r="E193" s="282"/>
    </row>
    <row r="194" spans="4:5">
      <c r="D194" s="282"/>
      <c r="E194" s="282"/>
    </row>
    <row r="195" spans="4:5">
      <c r="D195" s="282"/>
      <c r="E195" s="282"/>
    </row>
    <row r="196" spans="4:5">
      <c r="D196" s="282"/>
      <c r="E196" s="282"/>
    </row>
    <row r="197" spans="4:5">
      <c r="D197" s="282"/>
      <c r="E197" s="282"/>
    </row>
    <row r="198" spans="4:5">
      <c r="D198" s="282"/>
      <c r="E198" s="282"/>
    </row>
    <row r="199" spans="4:5">
      <c r="D199" s="282"/>
      <c r="E199" s="282"/>
    </row>
    <row r="200" spans="4:5">
      <c r="D200" s="282"/>
      <c r="E200" s="282"/>
    </row>
    <row r="201" spans="4:5">
      <c r="D201" s="282"/>
      <c r="E201" s="282"/>
    </row>
    <row r="202" spans="4:5">
      <c r="D202" s="282"/>
      <c r="E202" s="282"/>
    </row>
    <row r="203" spans="4:5">
      <c r="D203" s="282"/>
      <c r="E203" s="282"/>
    </row>
    <row r="204" spans="4:5">
      <c r="D204" s="282"/>
      <c r="E204" s="282"/>
    </row>
    <row r="205" spans="4:5">
      <c r="D205" s="282"/>
      <c r="E205" s="282"/>
    </row>
    <row r="206" spans="4:5">
      <c r="D206" s="282"/>
      <c r="E206" s="282"/>
    </row>
    <row r="207" spans="4:5">
      <c r="D207" s="282"/>
      <c r="E207" s="282"/>
    </row>
    <row r="208" spans="4:5">
      <c r="D208" s="282"/>
      <c r="E208" s="282"/>
    </row>
    <row r="209" spans="4:5">
      <c r="D209" s="282"/>
      <c r="E209" s="282"/>
    </row>
    <row r="210" spans="4:5">
      <c r="D210" s="282"/>
      <c r="E210" s="282"/>
    </row>
    <row r="211" spans="4:5">
      <c r="D211" s="282"/>
      <c r="E211" s="282"/>
    </row>
    <row r="212" spans="4:5">
      <c r="D212" s="282"/>
      <c r="E212" s="282"/>
    </row>
    <row r="213" spans="4:5">
      <c r="D213" s="282"/>
      <c r="E213" s="282"/>
    </row>
    <row r="214" spans="4:5">
      <c r="D214" s="282"/>
      <c r="E214" s="282"/>
    </row>
    <row r="215" spans="4:5">
      <c r="D215" s="282"/>
      <c r="E215" s="282"/>
    </row>
    <row r="216" spans="4:5">
      <c r="D216" s="282"/>
      <c r="E216" s="282"/>
    </row>
    <row r="217" spans="4:5">
      <c r="D217" s="282"/>
      <c r="E217" s="282"/>
    </row>
    <row r="218" spans="4:5">
      <c r="D218" s="282"/>
      <c r="E218" s="282"/>
    </row>
    <row r="219" spans="4:5">
      <c r="D219" s="282"/>
      <c r="E219" s="282"/>
    </row>
    <row r="220" spans="4:5">
      <c r="D220" s="282"/>
      <c r="E220" s="282"/>
    </row>
    <row r="221" spans="4:5">
      <c r="D221" s="282"/>
      <c r="E221" s="282"/>
    </row>
    <row r="222" spans="4:5">
      <c r="D222" s="282"/>
      <c r="E222" s="282"/>
    </row>
    <row r="223" spans="4:5">
      <c r="D223" s="282"/>
      <c r="E223" s="282"/>
    </row>
    <row r="224" spans="4:5">
      <c r="D224" s="282"/>
      <c r="E224" s="282"/>
    </row>
    <row r="225" spans="4:5">
      <c r="D225" s="282"/>
      <c r="E225" s="282"/>
    </row>
    <row r="226" spans="4:5">
      <c r="D226" s="282"/>
      <c r="E226" s="282"/>
    </row>
    <row r="227" spans="4:5">
      <c r="D227" s="282"/>
      <c r="E227" s="282"/>
    </row>
    <row r="228" spans="4:5">
      <c r="D228" s="282"/>
      <c r="E228" s="282"/>
    </row>
    <row r="229" spans="4:5">
      <c r="D229" s="282"/>
      <c r="E229" s="282"/>
    </row>
    <row r="230" spans="4:5">
      <c r="D230" s="282"/>
      <c r="E230" s="282"/>
    </row>
    <row r="231" spans="4:5">
      <c r="D231" s="282"/>
      <c r="E231" s="282"/>
    </row>
    <row r="232" spans="4:5">
      <c r="D232" s="282"/>
      <c r="E232" s="282"/>
    </row>
    <row r="233" spans="4:5">
      <c r="D233" s="282"/>
      <c r="E233" s="282"/>
    </row>
    <row r="234" spans="4:5">
      <c r="D234" s="282"/>
      <c r="E234" s="282"/>
    </row>
    <row r="235" spans="4:5">
      <c r="D235" s="282"/>
      <c r="E235" s="282"/>
    </row>
    <row r="236" spans="4:5">
      <c r="D236" s="282"/>
      <c r="E236" s="282"/>
    </row>
    <row r="237" spans="4:5">
      <c r="D237" s="282"/>
      <c r="E237" s="282"/>
    </row>
    <row r="238" spans="4:5">
      <c r="D238" s="282"/>
      <c r="E238" s="282"/>
    </row>
    <row r="239" spans="4:5">
      <c r="D239" s="282"/>
      <c r="E239" s="282"/>
    </row>
    <row r="240" spans="4:5">
      <c r="D240" s="282"/>
      <c r="E240" s="282"/>
    </row>
    <row r="241" spans="4:5">
      <c r="D241" s="282"/>
      <c r="E241" s="282"/>
    </row>
    <row r="242" spans="4:5">
      <c r="D242" s="282"/>
      <c r="E242" s="282"/>
    </row>
    <row r="243" spans="4:5">
      <c r="D243" s="282"/>
      <c r="E243" s="282"/>
    </row>
    <row r="244" spans="4:5">
      <c r="D244" s="282"/>
      <c r="E244" s="282"/>
    </row>
    <row r="245" spans="4:5">
      <c r="D245" s="282"/>
      <c r="E245" s="282"/>
    </row>
    <row r="246" spans="4:5">
      <c r="D246" s="282"/>
      <c r="E246" s="282"/>
    </row>
    <row r="247" spans="4:5">
      <c r="D247" s="282"/>
      <c r="E247" s="282"/>
    </row>
    <row r="248" spans="4:5">
      <c r="D248" s="282"/>
      <c r="E248" s="282"/>
    </row>
    <row r="249" spans="4:5">
      <c r="D249" s="282"/>
      <c r="E249" s="282"/>
    </row>
    <row r="250" spans="4:5">
      <c r="D250" s="282"/>
      <c r="E250" s="282"/>
    </row>
    <row r="251" spans="4:5">
      <c r="D251" s="282"/>
      <c r="E251" s="282"/>
    </row>
    <row r="252" spans="4:5">
      <c r="D252" s="282"/>
      <c r="E252" s="282"/>
    </row>
    <row r="253" spans="4:5">
      <c r="D253" s="282"/>
      <c r="E253" s="282"/>
    </row>
    <row r="254" spans="4:5">
      <c r="D254" s="282"/>
      <c r="E254" s="282"/>
    </row>
    <row r="255" spans="4:5">
      <c r="D255" s="282"/>
      <c r="E255" s="282"/>
    </row>
    <row r="256" spans="4:5">
      <c r="D256" s="282"/>
      <c r="E256" s="282"/>
    </row>
    <row r="257" spans="4:5">
      <c r="D257" s="282"/>
      <c r="E257" s="282"/>
    </row>
    <row r="258" spans="4:5">
      <c r="D258" s="282"/>
      <c r="E258" s="282"/>
    </row>
    <row r="259" spans="4:5">
      <c r="D259" s="282"/>
      <c r="E259" s="282"/>
    </row>
    <row r="260" spans="4:5">
      <c r="D260" s="282"/>
      <c r="E260" s="282"/>
    </row>
    <row r="261" spans="4:5">
      <c r="D261" s="282"/>
      <c r="E261" s="282"/>
    </row>
    <row r="262" spans="4:5">
      <c r="D262" s="282"/>
      <c r="E262" s="282"/>
    </row>
    <row r="263" spans="4:5">
      <c r="D263" s="282"/>
      <c r="E263" s="282"/>
    </row>
    <row r="264" spans="4:5">
      <c r="D264" s="282"/>
      <c r="E264" s="282"/>
    </row>
    <row r="265" spans="4:5">
      <c r="D265" s="282"/>
      <c r="E265" s="282"/>
    </row>
    <row r="266" spans="4:5">
      <c r="D266" s="282"/>
      <c r="E266" s="282"/>
    </row>
    <row r="267" spans="4:5">
      <c r="D267" s="282"/>
      <c r="E267" s="282"/>
    </row>
    <row r="268" spans="4:5">
      <c r="D268" s="282"/>
      <c r="E268" s="282"/>
    </row>
    <row r="269" spans="4:5">
      <c r="D269" s="282"/>
      <c r="E269" s="282"/>
    </row>
    <row r="270" spans="4:5">
      <c r="D270" s="282"/>
      <c r="E270" s="282"/>
    </row>
    <row r="271" spans="4:5">
      <c r="D271" s="282"/>
      <c r="E271" s="282"/>
    </row>
    <row r="272" spans="4:5">
      <c r="D272" s="282"/>
      <c r="E272" s="282"/>
    </row>
    <row r="273" spans="4:5">
      <c r="D273" s="282"/>
      <c r="E273" s="282"/>
    </row>
    <row r="274" spans="4:5">
      <c r="D274" s="282"/>
      <c r="E274" s="282"/>
    </row>
    <row r="275" spans="4:5">
      <c r="D275" s="282"/>
      <c r="E275" s="282"/>
    </row>
    <row r="276" spans="4:5">
      <c r="D276" s="282"/>
      <c r="E276" s="282"/>
    </row>
    <row r="277" spans="4:5">
      <c r="D277" s="282"/>
      <c r="E277" s="282"/>
    </row>
    <row r="278" spans="4:5">
      <c r="D278" s="282"/>
      <c r="E278" s="282"/>
    </row>
    <row r="279" spans="4:5">
      <c r="D279" s="282"/>
      <c r="E279" s="282"/>
    </row>
    <row r="280" spans="4:5">
      <c r="D280" s="282"/>
      <c r="E280" s="282"/>
    </row>
    <row r="281" spans="4:5">
      <c r="D281" s="282"/>
      <c r="E281" s="282"/>
    </row>
    <row r="282" spans="4:5">
      <c r="D282" s="282"/>
      <c r="E282" s="282"/>
    </row>
    <row r="283" spans="4:5">
      <c r="D283" s="282"/>
      <c r="E283" s="282"/>
    </row>
    <row r="284" spans="4:5">
      <c r="D284" s="282"/>
      <c r="E284" s="282"/>
    </row>
    <row r="285" spans="4:5">
      <c r="D285" s="282"/>
      <c r="E285" s="282"/>
    </row>
    <row r="286" spans="4:5">
      <c r="D286" s="282"/>
      <c r="E286" s="282"/>
    </row>
    <row r="287" spans="4:5">
      <c r="D287" s="282"/>
      <c r="E287" s="282"/>
    </row>
    <row r="288" spans="4:5">
      <c r="D288" s="282"/>
      <c r="E288" s="282"/>
    </row>
    <row r="289" spans="4:5">
      <c r="D289" s="282"/>
      <c r="E289" s="282"/>
    </row>
    <row r="290" spans="4:5">
      <c r="D290" s="282"/>
      <c r="E290" s="282"/>
    </row>
    <row r="291" spans="4:5">
      <c r="D291" s="282"/>
      <c r="E291" s="282"/>
    </row>
    <row r="292" spans="4:5">
      <c r="D292" s="282"/>
      <c r="E292" s="282"/>
    </row>
    <row r="293" spans="4:5">
      <c r="D293" s="282"/>
      <c r="E293" s="282"/>
    </row>
    <row r="294" spans="4:5">
      <c r="D294" s="282"/>
      <c r="E294" s="282"/>
    </row>
    <row r="295" spans="4:5">
      <c r="D295" s="282"/>
      <c r="E295" s="282"/>
    </row>
    <row r="296" spans="4:5">
      <c r="D296" s="282"/>
      <c r="E296" s="282"/>
    </row>
    <row r="297" spans="4:5">
      <c r="D297" s="282"/>
      <c r="E297" s="282"/>
    </row>
    <row r="298" spans="4:5">
      <c r="D298" s="282"/>
      <c r="E298" s="282"/>
    </row>
    <row r="299" spans="4:5">
      <c r="D299" s="282"/>
      <c r="E299" s="282"/>
    </row>
    <row r="300" spans="4:5">
      <c r="D300" s="282"/>
      <c r="E300" s="282"/>
    </row>
    <row r="301" spans="4:5">
      <c r="D301" s="282"/>
      <c r="E301" s="282"/>
    </row>
    <row r="302" spans="4:5">
      <c r="D302" s="282"/>
      <c r="E302" s="282"/>
    </row>
    <row r="303" spans="4:5">
      <c r="D303" s="282"/>
      <c r="E303" s="282"/>
    </row>
    <row r="304" spans="4:5">
      <c r="D304" s="282"/>
      <c r="E304" s="282"/>
    </row>
    <row r="305" spans="4:5">
      <c r="D305" s="282"/>
      <c r="E305" s="282"/>
    </row>
    <row r="306" spans="4:5">
      <c r="D306" s="282"/>
      <c r="E306" s="282"/>
    </row>
    <row r="307" spans="4:5">
      <c r="D307" s="282"/>
      <c r="E307" s="282"/>
    </row>
    <row r="308" spans="4:5">
      <c r="D308" s="282"/>
      <c r="E308" s="282"/>
    </row>
    <row r="309" spans="4:5">
      <c r="D309" s="282"/>
      <c r="E309" s="282"/>
    </row>
    <row r="310" spans="4:5">
      <c r="D310" s="282"/>
      <c r="E310" s="282"/>
    </row>
    <row r="311" spans="4:5">
      <c r="D311" s="282"/>
      <c r="E311" s="282"/>
    </row>
    <row r="312" spans="4:5">
      <c r="D312" s="282"/>
      <c r="E312" s="282"/>
    </row>
    <row r="313" spans="4:5">
      <c r="D313" s="282"/>
      <c r="E313" s="282"/>
    </row>
    <row r="314" spans="4:5">
      <c r="D314" s="282"/>
      <c r="E314" s="282"/>
    </row>
    <row r="315" spans="4:5">
      <c r="D315" s="282"/>
      <c r="E315" s="282"/>
    </row>
    <row r="316" spans="4:5">
      <c r="D316" s="282"/>
      <c r="E316" s="282"/>
    </row>
    <row r="317" spans="4:5">
      <c r="D317" s="282"/>
      <c r="E317" s="282"/>
    </row>
    <row r="318" spans="4:5">
      <c r="D318" s="282"/>
      <c r="E318" s="282"/>
    </row>
    <row r="319" spans="4:5">
      <c r="D319" s="282"/>
      <c r="E319" s="282"/>
    </row>
    <row r="320" spans="4:5">
      <c r="D320" s="282"/>
      <c r="E320" s="282"/>
    </row>
    <row r="321" spans="4:5">
      <c r="D321" s="282"/>
      <c r="E321" s="282"/>
    </row>
    <row r="322" spans="4:5">
      <c r="D322" s="282"/>
      <c r="E322" s="282"/>
    </row>
    <row r="323" spans="4:5">
      <c r="D323" s="282"/>
      <c r="E323" s="282"/>
    </row>
    <row r="324" spans="4:5">
      <c r="D324" s="282"/>
      <c r="E324" s="282"/>
    </row>
    <row r="325" spans="4:5">
      <c r="D325" s="282"/>
      <c r="E325" s="282"/>
    </row>
    <row r="326" spans="4:5">
      <c r="D326" s="282"/>
      <c r="E326" s="282"/>
    </row>
    <row r="327" spans="4:5">
      <c r="D327" s="282"/>
      <c r="E327" s="282"/>
    </row>
    <row r="328" spans="4:5">
      <c r="D328" s="282"/>
      <c r="E328" s="282"/>
    </row>
    <row r="329" spans="4:5">
      <c r="D329" s="282"/>
      <c r="E329" s="282"/>
    </row>
    <row r="330" spans="4:5">
      <c r="D330" s="282"/>
      <c r="E330" s="282"/>
    </row>
    <row r="331" spans="4:5">
      <c r="D331" s="282"/>
      <c r="E331" s="282"/>
    </row>
    <row r="332" spans="4:5">
      <c r="D332" s="282"/>
      <c r="E332" s="282"/>
    </row>
    <row r="333" spans="4:5">
      <c r="D333" s="282"/>
      <c r="E333" s="282"/>
    </row>
    <row r="334" spans="4:5">
      <c r="D334" s="282"/>
      <c r="E334" s="282"/>
    </row>
    <row r="335" spans="4:5">
      <c r="D335" s="282"/>
      <c r="E335" s="282"/>
    </row>
    <row r="336" spans="4:5">
      <c r="D336" s="282"/>
      <c r="E336" s="282"/>
    </row>
    <row r="337" spans="4:5">
      <c r="D337" s="282"/>
      <c r="E337" s="282"/>
    </row>
    <row r="338" spans="4:5">
      <c r="D338" s="282"/>
      <c r="E338" s="282"/>
    </row>
    <row r="339" spans="4:5">
      <c r="D339" s="282"/>
      <c r="E339" s="282"/>
    </row>
    <row r="340" spans="4:5">
      <c r="D340" s="282"/>
      <c r="E340" s="282"/>
    </row>
    <row r="341" spans="4:5">
      <c r="D341" s="282"/>
      <c r="E341" s="282"/>
    </row>
    <row r="342" spans="4:5">
      <c r="D342" s="282"/>
      <c r="E342" s="282"/>
    </row>
    <row r="343" spans="4:5">
      <c r="D343" s="282"/>
      <c r="E343" s="282"/>
    </row>
    <row r="344" spans="4:5">
      <c r="D344" s="282"/>
      <c r="E344" s="282"/>
    </row>
    <row r="345" spans="4:5">
      <c r="D345" s="282"/>
      <c r="E345" s="282"/>
    </row>
    <row r="346" spans="4:5">
      <c r="D346" s="282"/>
      <c r="E346" s="282"/>
    </row>
    <row r="347" spans="4:5">
      <c r="D347" s="282"/>
      <c r="E347" s="282"/>
    </row>
    <row r="348" spans="4:5">
      <c r="D348" s="282"/>
      <c r="E348" s="282"/>
    </row>
    <row r="349" spans="4:5">
      <c r="D349" s="282"/>
      <c r="E349" s="282"/>
    </row>
    <row r="350" spans="4:5">
      <c r="D350" s="282"/>
      <c r="E350" s="282"/>
    </row>
    <row r="351" spans="4:5">
      <c r="D351" s="282"/>
      <c r="E351" s="282"/>
    </row>
    <row r="352" spans="4:5">
      <c r="D352" s="282"/>
      <c r="E352" s="282"/>
    </row>
    <row r="353" spans="4:5">
      <c r="D353" s="282"/>
      <c r="E353" s="282"/>
    </row>
    <row r="354" spans="4:5">
      <c r="D354" s="282"/>
      <c r="E354" s="282"/>
    </row>
    <row r="355" spans="4:5">
      <c r="D355" s="282"/>
      <c r="E355" s="282"/>
    </row>
    <row r="356" spans="4:5">
      <c r="D356" s="282"/>
      <c r="E356" s="282"/>
    </row>
    <row r="357" spans="4:5">
      <c r="D357" s="282"/>
      <c r="E357" s="282"/>
    </row>
    <row r="358" spans="4:5">
      <c r="D358" s="282"/>
      <c r="E358" s="282"/>
    </row>
    <row r="359" spans="4:5">
      <c r="D359" s="282"/>
      <c r="E359" s="282"/>
    </row>
    <row r="360" spans="4:5">
      <c r="D360" s="282"/>
      <c r="E360" s="282"/>
    </row>
    <row r="361" spans="4:5">
      <c r="D361" s="282"/>
      <c r="E361" s="282"/>
    </row>
    <row r="362" spans="4:5">
      <c r="D362" s="282"/>
      <c r="E362" s="282"/>
    </row>
    <row r="363" spans="4:5">
      <c r="D363" s="282"/>
      <c r="E363" s="282"/>
    </row>
    <row r="364" spans="4:5">
      <c r="D364" s="282"/>
      <c r="E364" s="282"/>
    </row>
    <row r="365" spans="4:5">
      <c r="D365" s="282"/>
      <c r="E365" s="282"/>
    </row>
    <row r="366" spans="4:5">
      <c r="D366" s="282"/>
      <c r="E366" s="282"/>
    </row>
    <row r="367" spans="4:5">
      <c r="D367" s="282"/>
      <c r="E367" s="282"/>
    </row>
    <row r="368" spans="4:5">
      <c r="D368" s="282"/>
      <c r="E368" s="282"/>
    </row>
    <row r="369" spans="4:5">
      <c r="D369" s="282"/>
      <c r="E369" s="282"/>
    </row>
    <row r="370" spans="4:5">
      <c r="D370" s="282"/>
      <c r="E370" s="282"/>
    </row>
    <row r="371" spans="4:5">
      <c r="D371" s="282"/>
      <c r="E371" s="282"/>
    </row>
    <row r="372" spans="4:5">
      <c r="D372" s="282"/>
      <c r="E372" s="282"/>
    </row>
    <row r="373" spans="4:5">
      <c r="D373" s="282"/>
      <c r="E373" s="282"/>
    </row>
    <row r="374" spans="4:5">
      <c r="D374" s="282"/>
      <c r="E374" s="282"/>
    </row>
    <row r="375" spans="4:5">
      <c r="D375" s="282"/>
      <c r="E375" s="282"/>
    </row>
    <row r="376" spans="4:5">
      <c r="D376" s="282"/>
      <c r="E376" s="282"/>
    </row>
    <row r="377" spans="4:5">
      <c r="D377" s="282"/>
      <c r="E377" s="282"/>
    </row>
    <row r="378" spans="4:5">
      <c r="D378" s="282"/>
      <c r="E378" s="282"/>
    </row>
    <row r="379" spans="4:5">
      <c r="D379" s="282"/>
      <c r="E379" s="282"/>
    </row>
    <row r="380" spans="4:5">
      <c r="D380" s="282"/>
      <c r="E380" s="282"/>
    </row>
    <row r="381" spans="4:5">
      <c r="D381" s="282"/>
      <c r="E381" s="282"/>
    </row>
    <row r="382" spans="4:5">
      <c r="D382" s="282"/>
      <c r="E382" s="282"/>
    </row>
    <row r="383" spans="4:5">
      <c r="D383" s="282"/>
      <c r="E383" s="282"/>
    </row>
    <row r="384" spans="4:5">
      <c r="D384" s="282"/>
      <c r="E384" s="282"/>
    </row>
    <row r="385" spans="4:5">
      <c r="D385" s="282"/>
      <c r="E385" s="282"/>
    </row>
    <row r="386" spans="4:5">
      <c r="D386" s="282"/>
      <c r="E386" s="282"/>
    </row>
    <row r="387" spans="4:5">
      <c r="D387" s="282"/>
      <c r="E387" s="282"/>
    </row>
    <row r="388" spans="4:5">
      <c r="D388" s="282"/>
      <c r="E388" s="282"/>
    </row>
    <row r="389" spans="4:5">
      <c r="D389" s="282"/>
      <c r="E389" s="282"/>
    </row>
    <row r="390" spans="4:5">
      <c r="D390" s="282"/>
      <c r="E390" s="282"/>
    </row>
    <row r="391" spans="4:5">
      <c r="D391" s="282"/>
      <c r="E391" s="282"/>
    </row>
    <row r="392" spans="4:5">
      <c r="D392" s="282"/>
      <c r="E392" s="282"/>
    </row>
    <row r="393" spans="4:5">
      <c r="D393" s="282"/>
      <c r="E393" s="282"/>
    </row>
    <row r="394" spans="4:5">
      <c r="D394" s="282"/>
      <c r="E394" s="282"/>
    </row>
    <row r="395" spans="4:5">
      <c r="D395" s="282"/>
      <c r="E395" s="282"/>
    </row>
    <row r="396" spans="4:5">
      <c r="D396" s="282"/>
      <c r="E396" s="282"/>
    </row>
    <row r="397" spans="4:5">
      <c r="D397" s="282"/>
      <c r="E397" s="282"/>
    </row>
    <row r="398" spans="4:5">
      <c r="D398" s="282"/>
      <c r="E398" s="282"/>
    </row>
    <row r="399" spans="4:5">
      <c r="D399" s="282"/>
      <c r="E399" s="282"/>
    </row>
    <row r="400" spans="4:5">
      <c r="D400" s="282"/>
      <c r="E400" s="282"/>
    </row>
    <row r="401" spans="4:5">
      <c r="D401" s="282"/>
      <c r="E401" s="282"/>
    </row>
    <row r="402" spans="4:5">
      <c r="D402" s="282"/>
      <c r="E402" s="282"/>
    </row>
    <row r="403" spans="4:5">
      <c r="D403" s="282"/>
      <c r="E403" s="282"/>
    </row>
    <row r="404" spans="4:5">
      <c r="D404" s="282"/>
      <c r="E404" s="282"/>
    </row>
    <row r="405" spans="4:5">
      <c r="D405" s="282"/>
      <c r="E405" s="282"/>
    </row>
    <row r="406" spans="4:5">
      <c r="D406" s="282"/>
      <c r="E406" s="282"/>
    </row>
    <row r="407" spans="4:5">
      <c r="D407" s="282"/>
      <c r="E407" s="282"/>
    </row>
    <row r="408" spans="4:5">
      <c r="D408" s="282"/>
      <c r="E408" s="282"/>
    </row>
    <row r="409" spans="4:5">
      <c r="D409" s="282"/>
      <c r="E409" s="282"/>
    </row>
    <row r="410" spans="4:5">
      <c r="D410" s="282"/>
      <c r="E410" s="282"/>
    </row>
    <row r="411" spans="4:5">
      <c r="D411" s="282"/>
      <c r="E411" s="282"/>
    </row>
    <row r="412" spans="4:5">
      <c r="D412" s="282"/>
      <c r="E412" s="282"/>
    </row>
    <row r="413" spans="4:5">
      <c r="D413" s="282"/>
      <c r="E413" s="282"/>
    </row>
    <row r="414" spans="4:5">
      <c r="D414" s="282"/>
      <c r="E414" s="282"/>
    </row>
    <row r="415" spans="4:5">
      <c r="D415" s="282"/>
      <c r="E415" s="282"/>
    </row>
    <row r="416" spans="4:5">
      <c r="D416" s="282"/>
      <c r="E416" s="282"/>
    </row>
    <row r="417" spans="4:5">
      <c r="D417" s="282"/>
      <c r="E417" s="282"/>
    </row>
    <row r="418" spans="4:5">
      <c r="D418" s="282"/>
      <c r="E418" s="282"/>
    </row>
    <row r="419" spans="4:5">
      <c r="D419" s="282"/>
      <c r="E419" s="282"/>
    </row>
    <row r="420" spans="4:5">
      <c r="D420" s="282"/>
      <c r="E420" s="282"/>
    </row>
    <row r="421" spans="4:5">
      <c r="D421" s="282"/>
      <c r="E421" s="282"/>
    </row>
    <row r="422" spans="4:5">
      <c r="D422" s="282"/>
      <c r="E422" s="282"/>
    </row>
    <row r="423" spans="4:5">
      <c r="D423" s="282"/>
      <c r="E423" s="282"/>
    </row>
    <row r="424" spans="4:5">
      <c r="D424" s="282"/>
      <c r="E424" s="282"/>
    </row>
    <row r="425" spans="4:5">
      <c r="D425" s="282"/>
      <c r="E425" s="282"/>
    </row>
    <row r="426" spans="4:5">
      <c r="D426" s="282"/>
      <c r="E426" s="282"/>
    </row>
    <row r="427" spans="4:5">
      <c r="D427" s="282"/>
      <c r="E427" s="282"/>
    </row>
    <row r="428" spans="4:5">
      <c r="D428" s="282"/>
      <c r="E428" s="282"/>
    </row>
    <row r="429" spans="4:5">
      <c r="D429" s="282"/>
      <c r="E429" s="282"/>
    </row>
    <row r="430" spans="4:5">
      <c r="D430" s="282"/>
      <c r="E430" s="282"/>
    </row>
    <row r="431" spans="4:5">
      <c r="D431" s="282"/>
      <c r="E431" s="282"/>
    </row>
    <row r="432" spans="4:5">
      <c r="D432" s="282"/>
      <c r="E432" s="282"/>
    </row>
    <row r="433" spans="4:5">
      <c r="D433" s="282"/>
      <c r="E433" s="282"/>
    </row>
    <row r="434" spans="4:5">
      <c r="D434" s="282"/>
      <c r="E434" s="282"/>
    </row>
    <row r="435" spans="4:5">
      <c r="D435" s="282"/>
      <c r="E435" s="282"/>
    </row>
    <row r="436" spans="4:5">
      <c r="D436" s="282"/>
      <c r="E436" s="282"/>
    </row>
    <row r="437" spans="4:5">
      <c r="D437" s="282"/>
      <c r="E437" s="282"/>
    </row>
    <row r="438" spans="4:5">
      <c r="D438" s="282"/>
      <c r="E438" s="282"/>
    </row>
    <row r="439" spans="4:5">
      <c r="D439" s="282"/>
      <c r="E439" s="282"/>
    </row>
    <row r="440" spans="4:5">
      <c r="D440" s="282"/>
      <c r="E440" s="282"/>
    </row>
    <row r="441" spans="4:5">
      <c r="D441" s="282"/>
      <c r="E441" s="282"/>
    </row>
    <row r="442" spans="4:5">
      <c r="D442" s="282"/>
      <c r="E442" s="282"/>
    </row>
    <row r="443" spans="4:5">
      <c r="D443" s="282"/>
      <c r="E443" s="282"/>
    </row>
    <row r="444" spans="4:5">
      <c r="D444" s="282"/>
      <c r="E444" s="282"/>
    </row>
    <row r="445" spans="4:5">
      <c r="D445" s="282"/>
      <c r="E445" s="282"/>
    </row>
    <row r="446" spans="4:5">
      <c r="D446" s="282"/>
      <c r="E446" s="282"/>
    </row>
    <row r="447" spans="4:5">
      <c r="D447" s="282"/>
      <c r="E447" s="282"/>
    </row>
    <row r="448" spans="4:5">
      <c r="D448" s="282"/>
      <c r="E448" s="282"/>
    </row>
    <row r="449" spans="4:5">
      <c r="D449" s="282"/>
      <c r="E449" s="282"/>
    </row>
    <row r="450" spans="4:5">
      <c r="D450" s="282"/>
      <c r="E450" s="282"/>
    </row>
    <row r="451" spans="4:5">
      <c r="D451" s="282"/>
      <c r="E451" s="282"/>
    </row>
    <row r="452" spans="4:5">
      <c r="D452" s="282"/>
      <c r="E452" s="282"/>
    </row>
    <row r="453" spans="4:5">
      <c r="D453" s="282"/>
      <c r="E453" s="282"/>
    </row>
    <row r="454" spans="4:5">
      <c r="D454" s="282"/>
      <c r="E454" s="282"/>
    </row>
    <row r="455" spans="4:5">
      <c r="D455" s="282"/>
      <c r="E455" s="282"/>
    </row>
    <row r="456" spans="4:5">
      <c r="D456" s="282"/>
      <c r="E456" s="282"/>
    </row>
    <row r="457" spans="4:5">
      <c r="D457" s="282"/>
      <c r="E457" s="282"/>
    </row>
    <row r="458" spans="4:5">
      <c r="D458" s="282"/>
      <c r="E458" s="282"/>
    </row>
    <row r="459" spans="4:5">
      <c r="D459" s="282"/>
      <c r="E459" s="282"/>
    </row>
    <row r="460" spans="4:5">
      <c r="D460" s="282"/>
      <c r="E460" s="282"/>
    </row>
    <row r="461" spans="4:5">
      <c r="D461" s="282"/>
      <c r="E461" s="282"/>
    </row>
    <row r="462" spans="4:5">
      <c r="D462" s="282"/>
      <c r="E462" s="282"/>
    </row>
    <row r="463" spans="4:5">
      <c r="D463" s="282"/>
      <c r="E463" s="282"/>
    </row>
    <row r="464" spans="4:5">
      <c r="D464" s="282"/>
      <c r="E464" s="282"/>
    </row>
    <row r="465" spans="4:5">
      <c r="D465" s="282"/>
      <c r="E465" s="282"/>
    </row>
    <row r="466" spans="4:5">
      <c r="D466" s="282"/>
      <c r="E466" s="282"/>
    </row>
    <row r="467" spans="4:5">
      <c r="D467" s="282"/>
      <c r="E467" s="282"/>
    </row>
    <row r="468" spans="4:5">
      <c r="D468" s="282"/>
      <c r="E468" s="282"/>
    </row>
    <row r="469" spans="4:5">
      <c r="D469" s="282"/>
      <c r="E469" s="282"/>
    </row>
    <row r="470" spans="4:5">
      <c r="D470" s="282"/>
      <c r="E470" s="282"/>
    </row>
    <row r="471" spans="4:5">
      <c r="D471" s="282"/>
      <c r="E471" s="282"/>
    </row>
    <row r="472" spans="4:5">
      <c r="D472" s="282"/>
      <c r="E472" s="282"/>
    </row>
    <row r="473" spans="4:5">
      <c r="D473" s="282"/>
      <c r="E473" s="282"/>
    </row>
    <row r="474" spans="4:5">
      <c r="D474" s="282"/>
      <c r="E474" s="282"/>
    </row>
    <row r="475" spans="4:5">
      <c r="D475" s="282"/>
      <c r="E475" s="282"/>
    </row>
    <row r="476" spans="4:5">
      <c r="D476" s="282"/>
      <c r="E476" s="282"/>
    </row>
    <row r="477" spans="4:5">
      <c r="D477" s="282"/>
      <c r="E477" s="282"/>
    </row>
    <row r="478" spans="4:5">
      <c r="D478" s="282"/>
      <c r="E478" s="282"/>
    </row>
    <row r="479" spans="4:5">
      <c r="D479" s="282"/>
      <c r="E479" s="282"/>
    </row>
    <row r="480" spans="4:5">
      <c r="D480" s="282"/>
      <c r="E480" s="282"/>
    </row>
    <row r="481" spans="4:5">
      <c r="D481" s="282"/>
      <c r="E481" s="282"/>
    </row>
    <row r="482" spans="4:5">
      <c r="D482" s="282"/>
      <c r="E482" s="282"/>
    </row>
    <row r="483" spans="4:5">
      <c r="D483" s="282"/>
      <c r="E483" s="282"/>
    </row>
    <row r="484" spans="4:5">
      <c r="D484" s="282"/>
      <c r="E484" s="282"/>
    </row>
    <row r="485" spans="4:5">
      <c r="D485" s="282"/>
      <c r="E485" s="282"/>
    </row>
    <row r="486" spans="4:5">
      <c r="D486" s="282"/>
      <c r="E486" s="282"/>
    </row>
    <row r="487" spans="4:5">
      <c r="D487" s="282"/>
      <c r="E487" s="282"/>
    </row>
    <row r="488" spans="4:5">
      <c r="D488" s="282"/>
      <c r="E488" s="282"/>
    </row>
    <row r="489" spans="4:5">
      <c r="D489" s="282"/>
      <c r="E489" s="282"/>
    </row>
    <row r="490" spans="4:5">
      <c r="D490" s="282"/>
      <c r="E490" s="282"/>
    </row>
    <row r="491" spans="4:5">
      <c r="D491" s="282"/>
      <c r="E491" s="282"/>
    </row>
    <row r="492" spans="4:5">
      <c r="D492" s="282"/>
      <c r="E492" s="282"/>
    </row>
    <row r="493" spans="4:5">
      <c r="D493" s="282"/>
      <c r="E493" s="282"/>
    </row>
    <row r="494" spans="4:5">
      <c r="D494" s="282"/>
      <c r="E494" s="282"/>
    </row>
    <row r="495" spans="4:5">
      <c r="D495" s="282"/>
      <c r="E495" s="282"/>
    </row>
    <row r="496" spans="4:5">
      <c r="D496" s="282"/>
      <c r="E496" s="282"/>
    </row>
    <row r="497" spans="4:5">
      <c r="D497" s="282"/>
      <c r="E497" s="282"/>
    </row>
    <row r="498" spans="4:5">
      <c r="D498" s="282"/>
      <c r="E498" s="282"/>
    </row>
    <row r="499" spans="4:5">
      <c r="D499" s="282"/>
      <c r="E499" s="282"/>
    </row>
    <row r="500" spans="4:5">
      <c r="D500" s="282"/>
      <c r="E500" s="282"/>
    </row>
    <row r="501" spans="4:5">
      <c r="D501" s="282"/>
      <c r="E501" s="282"/>
    </row>
    <row r="502" spans="4:5">
      <c r="D502" s="282"/>
      <c r="E502" s="282"/>
    </row>
    <row r="503" spans="4:5">
      <c r="D503" s="282"/>
      <c r="E503" s="282"/>
    </row>
    <row r="504" spans="4:5">
      <c r="D504" s="282"/>
      <c r="E504" s="282"/>
    </row>
    <row r="505" spans="4:5">
      <c r="D505" s="282"/>
      <c r="E505" s="282"/>
    </row>
    <row r="506" spans="4:5">
      <c r="D506" s="282"/>
      <c r="E506" s="282"/>
    </row>
    <row r="507" spans="4:5">
      <c r="D507" s="282"/>
      <c r="E507" s="282"/>
    </row>
    <row r="508" spans="4:5">
      <c r="D508" s="282"/>
      <c r="E508" s="282"/>
    </row>
    <row r="509" spans="4:5">
      <c r="D509" s="282"/>
      <c r="E509" s="282"/>
    </row>
    <row r="510" spans="4:5">
      <c r="D510" s="282"/>
      <c r="E510" s="282"/>
    </row>
    <row r="511" spans="4:5">
      <c r="D511" s="282"/>
      <c r="E511" s="282"/>
    </row>
    <row r="512" spans="4:5">
      <c r="D512" s="282"/>
      <c r="E512" s="282"/>
    </row>
    <row r="513" spans="4:5">
      <c r="D513" s="282"/>
      <c r="E513" s="282"/>
    </row>
    <row r="514" spans="4:5">
      <c r="D514" s="282"/>
      <c r="E514" s="282"/>
    </row>
    <row r="515" spans="4:5">
      <c r="D515" s="282"/>
      <c r="E515" s="282"/>
    </row>
    <row r="516" spans="4:5">
      <c r="D516" s="282"/>
      <c r="E516" s="282"/>
    </row>
    <row r="517" spans="4:5">
      <c r="D517" s="282"/>
      <c r="E517" s="282"/>
    </row>
    <row r="518" spans="4:5">
      <c r="D518" s="282"/>
      <c r="E518" s="282"/>
    </row>
    <row r="519" spans="4:5">
      <c r="D519" s="282"/>
      <c r="E519" s="282"/>
    </row>
    <row r="520" spans="4:5">
      <c r="D520" s="282"/>
      <c r="E520" s="282"/>
    </row>
    <row r="521" spans="4:5">
      <c r="D521" s="282"/>
      <c r="E521" s="282"/>
    </row>
    <row r="522" spans="4:5">
      <c r="D522" s="282"/>
      <c r="E522" s="282"/>
    </row>
    <row r="523" spans="4:5">
      <c r="D523" s="282"/>
      <c r="E523" s="282"/>
    </row>
    <row r="524" spans="4:5">
      <c r="D524" s="282"/>
      <c r="E524" s="282"/>
    </row>
    <row r="525" spans="4:5">
      <c r="D525" s="282"/>
      <c r="E525" s="282"/>
    </row>
    <row r="526" spans="4:5">
      <c r="D526" s="282"/>
      <c r="E526" s="282"/>
    </row>
    <row r="527" spans="4:5">
      <c r="D527" s="282"/>
      <c r="E527" s="282"/>
    </row>
    <row r="528" spans="4:5">
      <c r="D528" s="282"/>
      <c r="E528" s="282"/>
    </row>
    <row r="529" spans="4:5">
      <c r="D529" s="282"/>
      <c r="E529" s="282"/>
    </row>
    <row r="530" spans="4:5">
      <c r="D530" s="282"/>
      <c r="E530" s="282"/>
    </row>
    <row r="531" spans="4:5">
      <c r="D531" s="282"/>
      <c r="E531" s="282"/>
    </row>
    <row r="532" spans="4:5">
      <c r="D532" s="282"/>
      <c r="E532" s="282"/>
    </row>
    <row r="533" spans="4:5">
      <c r="D533" s="282"/>
      <c r="E533" s="282"/>
    </row>
    <row r="534" spans="4:5">
      <c r="D534" s="282"/>
      <c r="E534" s="282"/>
    </row>
    <row r="535" spans="4:5">
      <c r="D535" s="282"/>
      <c r="E535" s="282"/>
    </row>
    <row r="536" spans="4:5">
      <c r="D536" s="282"/>
      <c r="E536" s="282"/>
    </row>
    <row r="537" spans="4:5">
      <c r="D537" s="282"/>
      <c r="E537" s="282"/>
    </row>
    <row r="538" spans="4:5">
      <c r="D538" s="282"/>
      <c r="E538" s="282"/>
    </row>
    <row r="539" spans="4:5">
      <c r="D539" s="282"/>
      <c r="E539" s="282"/>
    </row>
    <row r="540" spans="4:5">
      <c r="D540" s="282"/>
      <c r="E540" s="282"/>
    </row>
    <row r="541" spans="4:5">
      <c r="D541" s="282"/>
      <c r="E541" s="282"/>
    </row>
    <row r="542" spans="4:5">
      <c r="D542" s="282"/>
      <c r="E542" s="282"/>
    </row>
    <row r="543" spans="4:5">
      <c r="D543" s="282"/>
      <c r="E543" s="282"/>
    </row>
    <row r="544" spans="4:5">
      <c r="D544" s="282"/>
      <c r="E544" s="282"/>
    </row>
    <row r="545" spans="4:5">
      <c r="D545" s="282"/>
      <c r="E545" s="282"/>
    </row>
    <row r="546" spans="4:5">
      <c r="D546" s="282"/>
      <c r="E546" s="282"/>
    </row>
    <row r="547" spans="4:5">
      <c r="D547" s="282"/>
      <c r="E547" s="282"/>
    </row>
    <row r="548" spans="4:5">
      <c r="D548" s="282"/>
      <c r="E548" s="282"/>
    </row>
    <row r="549" spans="4:5">
      <c r="D549" s="282"/>
      <c r="E549" s="282"/>
    </row>
    <row r="550" spans="4:5">
      <c r="D550" s="282"/>
      <c r="E550" s="282"/>
    </row>
    <row r="551" spans="4:5">
      <c r="D551" s="282"/>
      <c r="E551" s="282"/>
    </row>
    <row r="552" spans="4:5">
      <c r="D552" s="282"/>
      <c r="E552" s="282"/>
    </row>
    <row r="553" spans="4:5">
      <c r="D553" s="282"/>
      <c r="E553" s="282"/>
    </row>
    <row r="554" spans="4:5">
      <c r="D554" s="282"/>
      <c r="E554" s="282"/>
    </row>
    <row r="555" spans="4:5">
      <c r="D555" s="282"/>
      <c r="E555" s="282"/>
    </row>
    <row r="556" spans="4:5">
      <c r="D556" s="282"/>
      <c r="E556" s="282"/>
    </row>
    <row r="557" spans="4:5">
      <c r="D557" s="282"/>
      <c r="E557" s="282"/>
    </row>
    <row r="558" spans="4:5">
      <c r="D558" s="282"/>
      <c r="E558" s="282"/>
    </row>
    <row r="559" spans="4:5">
      <c r="D559" s="282"/>
      <c r="E559" s="282"/>
    </row>
    <row r="560" spans="4:5">
      <c r="D560" s="282"/>
      <c r="E560" s="282"/>
    </row>
    <row r="561" spans="4:5">
      <c r="D561" s="282"/>
      <c r="E561" s="282"/>
    </row>
    <row r="562" spans="4:5">
      <c r="D562" s="282"/>
      <c r="E562" s="282"/>
    </row>
    <row r="563" spans="4:5">
      <c r="D563" s="282"/>
      <c r="E563" s="282"/>
    </row>
    <row r="564" spans="4:5">
      <c r="D564" s="282"/>
      <c r="E564" s="282"/>
    </row>
    <row r="565" spans="4:5">
      <c r="D565" s="282"/>
      <c r="E565" s="282"/>
    </row>
    <row r="566" spans="4:5">
      <c r="D566" s="282"/>
      <c r="E566" s="282"/>
    </row>
    <row r="567" spans="4:5">
      <c r="D567" s="282"/>
      <c r="E567" s="282"/>
    </row>
    <row r="568" spans="4:5">
      <c r="D568" s="282"/>
      <c r="E568" s="282"/>
    </row>
    <row r="569" spans="4:5">
      <c r="D569" s="282"/>
      <c r="E569" s="282"/>
    </row>
    <row r="570" spans="4:5">
      <c r="D570" s="282"/>
      <c r="E570" s="282"/>
    </row>
    <row r="571" spans="4:5">
      <c r="D571" s="282"/>
      <c r="E571" s="282"/>
    </row>
    <row r="572" spans="4:5">
      <c r="D572" s="282"/>
      <c r="E572" s="282"/>
    </row>
    <row r="573" spans="4:5">
      <c r="D573" s="282"/>
      <c r="E573" s="282"/>
    </row>
    <row r="574" spans="4:5">
      <c r="D574" s="282"/>
      <c r="E574" s="282"/>
    </row>
    <row r="575" spans="4:5">
      <c r="D575" s="282"/>
      <c r="E575" s="282"/>
    </row>
    <row r="576" spans="4:5">
      <c r="D576" s="282"/>
      <c r="E576" s="282"/>
    </row>
    <row r="577" spans="4:5">
      <c r="D577" s="282"/>
      <c r="E577" s="282"/>
    </row>
    <row r="578" spans="4:5">
      <c r="D578" s="282"/>
      <c r="E578" s="282"/>
    </row>
    <row r="579" spans="4:5">
      <c r="D579" s="282"/>
      <c r="E579" s="282"/>
    </row>
    <row r="580" spans="4:5">
      <c r="D580" s="282"/>
      <c r="E580" s="282"/>
    </row>
    <row r="581" spans="4:5">
      <c r="D581" s="282"/>
      <c r="E581" s="282"/>
    </row>
    <row r="582" spans="4:5">
      <c r="D582" s="282"/>
      <c r="E582" s="282"/>
    </row>
    <row r="583" spans="4:5">
      <c r="D583" s="282"/>
      <c r="E583" s="282"/>
    </row>
    <row r="584" spans="4:5">
      <c r="D584" s="282"/>
      <c r="E584" s="282"/>
    </row>
    <row r="585" spans="4:5">
      <c r="D585" s="282"/>
      <c r="E585" s="282"/>
    </row>
    <row r="586" spans="4:5">
      <c r="D586" s="282"/>
      <c r="E586" s="282"/>
    </row>
    <row r="587" spans="4:5">
      <c r="D587" s="282"/>
      <c r="E587" s="282"/>
    </row>
    <row r="588" spans="4:5">
      <c r="D588" s="282"/>
      <c r="E588" s="282"/>
    </row>
    <row r="589" spans="4:5">
      <c r="D589" s="282"/>
      <c r="E589" s="282"/>
    </row>
    <row r="590" spans="4:5">
      <c r="D590" s="282"/>
      <c r="E590" s="282"/>
    </row>
    <row r="591" spans="4:5">
      <c r="D591" s="282"/>
      <c r="E591" s="282"/>
    </row>
    <row r="592" spans="4:5">
      <c r="D592" s="282"/>
      <c r="E592" s="282"/>
    </row>
    <row r="593" spans="4:5">
      <c r="D593" s="282"/>
      <c r="E593" s="282"/>
    </row>
    <row r="594" spans="4:5">
      <c r="D594" s="282"/>
      <c r="E594" s="282"/>
    </row>
    <row r="595" spans="4:5">
      <c r="D595" s="282"/>
      <c r="E595" s="282"/>
    </row>
    <row r="596" spans="4:5">
      <c r="D596" s="282"/>
      <c r="E596" s="282"/>
    </row>
    <row r="597" spans="4:5">
      <c r="D597" s="282"/>
      <c r="E597" s="282"/>
    </row>
    <row r="598" spans="4:5">
      <c r="D598" s="282"/>
      <c r="E598" s="282"/>
    </row>
    <row r="599" spans="4:5">
      <c r="D599" s="282"/>
      <c r="E599" s="282"/>
    </row>
    <row r="600" spans="4:5">
      <c r="D600" s="282"/>
      <c r="E600" s="282"/>
    </row>
    <row r="601" spans="4:5">
      <c r="D601" s="282"/>
      <c r="E601" s="282"/>
    </row>
    <row r="602" spans="4:5">
      <c r="D602" s="282"/>
      <c r="E602" s="282"/>
    </row>
    <row r="603" spans="4:5">
      <c r="D603" s="282"/>
      <c r="E603" s="282"/>
    </row>
    <row r="604" spans="4:5">
      <c r="D604" s="282"/>
      <c r="E604" s="282"/>
    </row>
    <row r="605" spans="4:5">
      <c r="D605" s="282"/>
      <c r="E605" s="282"/>
    </row>
    <row r="606" spans="4:5">
      <c r="D606" s="282"/>
      <c r="E606" s="282"/>
    </row>
    <row r="607" spans="4:5">
      <c r="D607" s="282"/>
      <c r="E607" s="282"/>
    </row>
    <row r="608" spans="4:5">
      <c r="D608" s="282"/>
      <c r="E608" s="282"/>
    </row>
    <row r="609" spans="4:5">
      <c r="D609" s="282"/>
      <c r="E609" s="282"/>
    </row>
    <row r="610" spans="4:5">
      <c r="D610" s="282"/>
      <c r="E610" s="282"/>
    </row>
    <row r="611" spans="4:5">
      <c r="D611" s="282"/>
      <c r="E611" s="282"/>
    </row>
    <row r="612" spans="4:5">
      <c r="D612" s="282"/>
      <c r="E612" s="282"/>
    </row>
    <row r="613" spans="4:5">
      <c r="D613" s="282"/>
      <c r="E613" s="282"/>
    </row>
    <row r="614" spans="4:5">
      <c r="D614" s="282"/>
      <c r="E614" s="282"/>
    </row>
    <row r="615" spans="4:5">
      <c r="D615" s="282"/>
      <c r="E615" s="282"/>
    </row>
    <row r="616" spans="4:5">
      <c r="D616" s="282"/>
      <c r="E616" s="282"/>
    </row>
    <row r="617" spans="4:5">
      <c r="D617" s="282"/>
      <c r="E617" s="282"/>
    </row>
    <row r="618" spans="4:5">
      <c r="D618" s="282"/>
      <c r="E618" s="282"/>
    </row>
    <row r="619" spans="4:5">
      <c r="D619" s="282"/>
      <c r="E619" s="282"/>
    </row>
    <row r="620" spans="4:5">
      <c r="D620" s="282"/>
      <c r="E620" s="282"/>
    </row>
    <row r="621" spans="4:5">
      <c r="D621" s="282"/>
      <c r="E621" s="282"/>
    </row>
    <row r="622" spans="4:5">
      <c r="D622" s="282"/>
      <c r="E622" s="282"/>
    </row>
    <row r="623" spans="4:5">
      <c r="D623" s="282"/>
      <c r="E623" s="282"/>
    </row>
    <row r="624" spans="4:5">
      <c r="D624" s="282"/>
      <c r="E624" s="282"/>
    </row>
    <row r="625" spans="4:5">
      <c r="D625" s="282"/>
      <c r="E625" s="282"/>
    </row>
    <row r="626" spans="4:5">
      <c r="D626" s="282"/>
      <c r="E626" s="282"/>
    </row>
    <row r="627" spans="4:5">
      <c r="D627" s="282"/>
      <c r="E627" s="282"/>
    </row>
    <row r="628" spans="4:5">
      <c r="D628" s="282"/>
      <c r="E628" s="282"/>
    </row>
    <row r="629" spans="4:5">
      <c r="D629" s="282"/>
      <c r="E629" s="282"/>
    </row>
    <row r="630" spans="4:5">
      <c r="D630" s="282"/>
      <c r="E630" s="282"/>
    </row>
    <row r="631" spans="4:5">
      <c r="D631" s="282"/>
      <c r="E631" s="282"/>
    </row>
    <row r="632" spans="4:5">
      <c r="D632" s="282"/>
      <c r="E632" s="282"/>
    </row>
    <row r="633" spans="4:5">
      <c r="D633" s="282"/>
      <c r="E633" s="282"/>
    </row>
    <row r="634" spans="4:5">
      <c r="D634" s="282"/>
      <c r="E634" s="282"/>
    </row>
    <row r="635" spans="4:5">
      <c r="D635" s="282"/>
      <c r="E635" s="282"/>
    </row>
    <row r="636" spans="4:5">
      <c r="D636" s="282"/>
      <c r="E636" s="282"/>
    </row>
    <row r="637" spans="4:5">
      <c r="D637" s="282"/>
      <c r="E637" s="282"/>
    </row>
    <row r="638" spans="4:5">
      <c r="D638" s="282"/>
      <c r="E638" s="282"/>
    </row>
    <row r="639" spans="4:5">
      <c r="D639" s="282"/>
      <c r="E639" s="282"/>
    </row>
    <row r="640" spans="4:5">
      <c r="D640" s="282"/>
      <c r="E640" s="282"/>
    </row>
    <row r="641" spans="4:5">
      <c r="D641" s="282"/>
      <c r="E641" s="282"/>
    </row>
    <row r="642" spans="4:5">
      <c r="D642" s="282"/>
      <c r="E642" s="282"/>
    </row>
    <row r="643" spans="4:5">
      <c r="D643" s="282"/>
      <c r="E643" s="282"/>
    </row>
    <row r="644" spans="4:5">
      <c r="D644" s="282"/>
      <c r="E644" s="282"/>
    </row>
    <row r="645" spans="4:5">
      <c r="D645" s="282"/>
      <c r="E645" s="282"/>
    </row>
    <row r="646" spans="4:5">
      <c r="D646" s="282"/>
      <c r="E646" s="282"/>
    </row>
    <row r="647" spans="4:5">
      <c r="D647" s="282"/>
      <c r="E647" s="282"/>
    </row>
    <row r="648" spans="4:5">
      <c r="D648" s="282"/>
      <c r="E648" s="282"/>
    </row>
    <row r="649" spans="4:5">
      <c r="D649" s="282"/>
      <c r="E649" s="282"/>
    </row>
    <row r="650" spans="4:5">
      <c r="D650" s="282"/>
      <c r="E650" s="282"/>
    </row>
    <row r="651" spans="4:5">
      <c r="D651" s="282"/>
      <c r="E651" s="282"/>
    </row>
    <row r="652" spans="4:5">
      <c r="D652" s="282"/>
      <c r="E652" s="282"/>
    </row>
    <row r="653" spans="4:5">
      <c r="D653" s="282"/>
      <c r="E653" s="282"/>
    </row>
    <row r="654" spans="4:5">
      <c r="D654" s="282"/>
      <c r="E654" s="282"/>
    </row>
    <row r="655" spans="4:5">
      <c r="D655" s="282"/>
      <c r="E655" s="282"/>
    </row>
    <row r="656" spans="4:5">
      <c r="D656" s="282"/>
      <c r="E656" s="282"/>
    </row>
    <row r="657" spans="4:5">
      <c r="D657" s="282"/>
      <c r="E657" s="282"/>
    </row>
    <row r="658" spans="4:5">
      <c r="D658" s="282"/>
      <c r="E658" s="282"/>
    </row>
    <row r="659" spans="4:5">
      <c r="D659" s="282"/>
      <c r="E659" s="282"/>
    </row>
    <row r="660" spans="4:5">
      <c r="D660" s="282"/>
      <c r="E660" s="282"/>
    </row>
    <row r="661" spans="4:5">
      <c r="D661" s="282"/>
      <c r="E661" s="282"/>
    </row>
    <row r="662" spans="4:5">
      <c r="D662" s="282"/>
      <c r="E662" s="282"/>
    </row>
    <row r="663" spans="4:5">
      <c r="D663" s="282"/>
      <c r="E663" s="282"/>
    </row>
    <row r="664" spans="4:5">
      <c r="D664" s="282"/>
      <c r="E664" s="282"/>
    </row>
    <row r="665" spans="4:5">
      <c r="D665" s="282"/>
      <c r="E665" s="282"/>
    </row>
    <row r="666" spans="4:5">
      <c r="D666" s="282"/>
      <c r="E666" s="282"/>
    </row>
    <row r="667" spans="4:5">
      <c r="D667" s="282"/>
      <c r="E667" s="282"/>
    </row>
    <row r="668" spans="4:5">
      <c r="D668" s="282"/>
      <c r="E668" s="282"/>
    </row>
    <row r="669" spans="4:5">
      <c r="D669" s="282"/>
      <c r="E669" s="282"/>
    </row>
    <row r="670" spans="4:5">
      <c r="D670" s="282"/>
      <c r="E670" s="282"/>
    </row>
    <row r="671" spans="4:5">
      <c r="D671" s="282"/>
      <c r="E671" s="282"/>
    </row>
    <row r="672" spans="4:5">
      <c r="D672" s="282"/>
      <c r="E672" s="282"/>
    </row>
    <row r="673" spans="4:5">
      <c r="D673" s="282"/>
      <c r="E673" s="282"/>
    </row>
    <row r="674" spans="4:5">
      <c r="D674" s="282"/>
      <c r="E674" s="282"/>
    </row>
    <row r="675" spans="4:5">
      <c r="D675" s="282"/>
      <c r="E675" s="282"/>
    </row>
    <row r="676" spans="4:5">
      <c r="D676" s="282"/>
      <c r="E676" s="282"/>
    </row>
    <row r="677" spans="4:5">
      <c r="D677" s="282"/>
      <c r="E677" s="282"/>
    </row>
    <row r="678" spans="4:5">
      <c r="D678" s="282"/>
      <c r="E678" s="282"/>
    </row>
    <row r="679" spans="4:5">
      <c r="D679" s="282"/>
      <c r="E679" s="282"/>
    </row>
    <row r="680" spans="4:5">
      <c r="D680" s="282"/>
      <c r="E680" s="282"/>
    </row>
    <row r="681" spans="4:5">
      <c r="D681" s="282"/>
      <c r="E681" s="282"/>
    </row>
    <row r="682" spans="4:5">
      <c r="D682" s="282"/>
      <c r="E682" s="282"/>
    </row>
    <row r="683" spans="4:5">
      <c r="D683" s="282"/>
      <c r="E683" s="282"/>
    </row>
    <row r="684" spans="4:5">
      <c r="D684" s="282"/>
      <c r="E684" s="282"/>
    </row>
    <row r="685" spans="4:5">
      <c r="D685" s="282"/>
      <c r="E685" s="282"/>
    </row>
    <row r="686" spans="4:5">
      <c r="D686" s="282"/>
      <c r="E686" s="282"/>
    </row>
    <row r="687" spans="4:5">
      <c r="D687" s="282"/>
      <c r="E687" s="282"/>
    </row>
    <row r="688" spans="4:5">
      <c r="D688" s="282"/>
      <c r="E688" s="282"/>
    </row>
    <row r="689" spans="4:5">
      <c r="D689" s="282"/>
      <c r="E689" s="282"/>
    </row>
    <row r="690" spans="4:5">
      <c r="D690" s="282"/>
      <c r="E690" s="282"/>
    </row>
    <row r="691" spans="4:5">
      <c r="D691" s="282"/>
      <c r="E691" s="282"/>
    </row>
    <row r="692" spans="4:5">
      <c r="D692" s="282"/>
      <c r="E692" s="282"/>
    </row>
    <row r="693" spans="4:5">
      <c r="D693" s="282"/>
      <c r="E693" s="282"/>
    </row>
    <row r="694" spans="4:5">
      <c r="D694" s="282"/>
      <c r="E694" s="282"/>
    </row>
    <row r="695" spans="4:5">
      <c r="D695" s="282"/>
      <c r="E695" s="282"/>
    </row>
    <row r="696" spans="4:5">
      <c r="D696" s="282"/>
      <c r="E696" s="282"/>
    </row>
    <row r="697" spans="4:5">
      <c r="D697" s="282"/>
      <c r="E697" s="282"/>
    </row>
    <row r="698" spans="4:5">
      <c r="D698" s="282"/>
      <c r="E698" s="282"/>
    </row>
    <row r="699" spans="4:5">
      <c r="D699" s="282"/>
      <c r="E699" s="282"/>
    </row>
    <row r="700" spans="4:5">
      <c r="D700" s="282"/>
      <c r="E700" s="282"/>
    </row>
    <row r="701" spans="4:5">
      <c r="D701" s="282"/>
      <c r="E701" s="282"/>
    </row>
    <row r="702" spans="4:5">
      <c r="D702" s="282"/>
      <c r="E702" s="282"/>
    </row>
    <row r="703" spans="4:5">
      <c r="D703" s="282"/>
      <c r="E703" s="282"/>
    </row>
    <row r="704" spans="4:5">
      <c r="D704" s="282"/>
      <c r="E704" s="282"/>
    </row>
    <row r="705" spans="4:5">
      <c r="D705" s="282"/>
      <c r="E705" s="282"/>
    </row>
    <row r="706" spans="4:5">
      <c r="D706" s="282"/>
      <c r="E706" s="282"/>
    </row>
    <row r="707" spans="4:5">
      <c r="D707" s="282"/>
      <c r="E707" s="282"/>
    </row>
    <row r="708" spans="4:5">
      <c r="D708" s="282"/>
      <c r="E708" s="282"/>
    </row>
    <row r="709" spans="4:5">
      <c r="D709" s="282"/>
      <c r="E709" s="282"/>
    </row>
    <row r="710" spans="4:5">
      <c r="D710" s="282"/>
      <c r="E710" s="282"/>
    </row>
    <row r="711" spans="4:5">
      <c r="D711" s="282"/>
      <c r="E711" s="282"/>
    </row>
    <row r="712" spans="4:5">
      <c r="D712" s="282"/>
      <c r="E712" s="282"/>
    </row>
    <row r="713" spans="4:5">
      <c r="D713" s="282"/>
      <c r="E713" s="282"/>
    </row>
    <row r="714" spans="4:5">
      <c r="D714" s="282"/>
      <c r="E714" s="282"/>
    </row>
    <row r="715" spans="4:5">
      <c r="D715" s="282"/>
      <c r="E715" s="282"/>
    </row>
    <row r="716" spans="4:5">
      <c r="D716" s="282"/>
      <c r="E716" s="282"/>
    </row>
    <row r="717" spans="4:5">
      <c r="D717" s="282"/>
      <c r="E717" s="282"/>
    </row>
    <row r="718" spans="4:5">
      <c r="D718" s="282"/>
      <c r="E718" s="282"/>
    </row>
    <row r="719" spans="4:5">
      <c r="D719" s="282"/>
      <c r="E719" s="282"/>
    </row>
    <row r="720" spans="4:5">
      <c r="D720" s="282"/>
      <c r="E720" s="282"/>
    </row>
    <row r="721" spans="4:5">
      <c r="D721" s="282"/>
      <c r="E721" s="282"/>
    </row>
    <row r="722" spans="4:5">
      <c r="D722" s="282"/>
      <c r="E722" s="282"/>
    </row>
    <row r="723" spans="4:5">
      <c r="D723" s="282"/>
      <c r="E723" s="282"/>
    </row>
    <row r="724" spans="4:5">
      <c r="D724" s="282"/>
      <c r="E724" s="282"/>
    </row>
    <row r="725" spans="4:5">
      <c r="D725" s="282"/>
      <c r="E725" s="282"/>
    </row>
    <row r="726" spans="4:5">
      <c r="D726" s="282"/>
      <c r="E726" s="282"/>
    </row>
    <row r="727" spans="4:5">
      <c r="D727" s="282"/>
      <c r="E727" s="282"/>
    </row>
    <row r="728" spans="4:5">
      <c r="D728" s="282"/>
      <c r="E728" s="282"/>
    </row>
    <row r="729" spans="4:5">
      <c r="D729" s="282"/>
      <c r="E729" s="282"/>
    </row>
    <row r="730" spans="4:5">
      <c r="D730" s="282"/>
      <c r="E730" s="282"/>
    </row>
    <row r="731" spans="4:5">
      <c r="D731" s="282"/>
      <c r="E731" s="282"/>
    </row>
    <row r="732" spans="4:5">
      <c r="D732" s="282"/>
      <c r="E732" s="282"/>
    </row>
    <row r="733" spans="4:5">
      <c r="D733" s="282"/>
      <c r="E733" s="282"/>
    </row>
    <row r="734" spans="4:5">
      <c r="D734" s="282"/>
      <c r="E734" s="282"/>
    </row>
    <row r="735" spans="4:5">
      <c r="D735" s="282"/>
      <c r="E735" s="282"/>
    </row>
    <row r="736" spans="4:5">
      <c r="D736" s="282"/>
      <c r="E736" s="282"/>
    </row>
    <row r="737" spans="4:5">
      <c r="D737" s="282"/>
      <c r="E737" s="282"/>
    </row>
    <row r="738" spans="4:5">
      <c r="D738" s="282"/>
      <c r="E738" s="282"/>
    </row>
    <row r="739" spans="4:5">
      <c r="D739" s="282"/>
      <c r="E739" s="282"/>
    </row>
    <row r="740" spans="4:5">
      <c r="D740" s="282"/>
      <c r="E740" s="282"/>
    </row>
    <row r="741" spans="4:5">
      <c r="D741" s="282"/>
      <c r="E741" s="282"/>
    </row>
    <row r="742" spans="4:5">
      <c r="D742" s="282"/>
      <c r="E742" s="282"/>
    </row>
    <row r="743" spans="4:5">
      <c r="D743" s="282"/>
      <c r="E743" s="282"/>
    </row>
    <row r="744" spans="4:5">
      <c r="D744" s="282"/>
      <c r="E744" s="282"/>
    </row>
    <row r="745" spans="4:5">
      <c r="D745" s="282"/>
      <c r="E745" s="282"/>
    </row>
    <row r="746" spans="4:5">
      <c r="D746" s="282"/>
      <c r="E746" s="282"/>
    </row>
    <row r="747" spans="4:5">
      <c r="D747" s="282"/>
      <c r="E747" s="282"/>
    </row>
    <row r="748" spans="4:5">
      <c r="D748" s="282"/>
      <c r="E748" s="282"/>
    </row>
    <row r="749" spans="4:5">
      <c r="D749" s="282"/>
      <c r="E749" s="282"/>
    </row>
    <row r="750" spans="4:5">
      <c r="D750" s="282"/>
      <c r="E750" s="282"/>
    </row>
    <row r="751" spans="4:5">
      <c r="D751" s="282"/>
      <c r="E751" s="282"/>
    </row>
    <row r="752" spans="4:5">
      <c r="D752" s="282"/>
      <c r="E752" s="282"/>
    </row>
    <row r="753" spans="4:5">
      <c r="D753" s="282"/>
      <c r="E753" s="282"/>
    </row>
    <row r="754" spans="4:5">
      <c r="D754" s="282"/>
      <c r="E754" s="282"/>
    </row>
    <row r="755" spans="4:5">
      <c r="D755" s="282"/>
      <c r="E755" s="282"/>
    </row>
    <row r="756" spans="4:5">
      <c r="D756" s="282"/>
      <c r="E756" s="282"/>
    </row>
    <row r="757" spans="4:5">
      <c r="D757" s="282"/>
      <c r="E757" s="282"/>
    </row>
    <row r="758" spans="4:5">
      <c r="D758" s="282"/>
      <c r="E758" s="282"/>
    </row>
    <row r="759" spans="4:5">
      <c r="D759" s="282"/>
      <c r="E759" s="282"/>
    </row>
    <row r="760" spans="4:5">
      <c r="D760" s="282"/>
      <c r="E760" s="282"/>
    </row>
    <row r="761" spans="4:5">
      <c r="D761" s="282"/>
      <c r="E761" s="282"/>
    </row>
    <row r="762" spans="4:5">
      <c r="D762" s="282"/>
      <c r="E762" s="282"/>
    </row>
    <row r="763" spans="4:5">
      <c r="D763" s="282"/>
      <c r="E763" s="282"/>
    </row>
    <row r="764" spans="4:5">
      <c r="D764" s="282"/>
      <c r="E764" s="282"/>
    </row>
    <row r="765" spans="4:5">
      <c r="D765" s="282"/>
      <c r="E765" s="282"/>
    </row>
    <row r="766" spans="4:5">
      <c r="D766" s="282"/>
      <c r="E766" s="282"/>
    </row>
    <row r="767" spans="4:5">
      <c r="D767" s="282"/>
      <c r="E767" s="282"/>
    </row>
    <row r="768" spans="4:5">
      <c r="D768" s="282"/>
      <c r="E768" s="282"/>
    </row>
    <row r="769" spans="4:5">
      <c r="D769" s="282"/>
      <c r="E769" s="282"/>
    </row>
    <row r="770" spans="4:5">
      <c r="D770" s="282"/>
      <c r="E770" s="282"/>
    </row>
    <row r="771" spans="4:5">
      <c r="D771" s="282"/>
      <c r="E771" s="282"/>
    </row>
    <row r="772" spans="4:5">
      <c r="D772" s="282"/>
      <c r="E772" s="282"/>
    </row>
    <row r="773" spans="4:5">
      <c r="D773" s="282"/>
      <c r="E773" s="282"/>
    </row>
    <row r="774" spans="4:5">
      <c r="D774" s="282"/>
      <c r="E774" s="282"/>
    </row>
    <row r="775" spans="4:5">
      <c r="D775" s="282"/>
      <c r="E775" s="282"/>
    </row>
    <row r="776" spans="4:5">
      <c r="D776" s="282"/>
      <c r="E776" s="282"/>
    </row>
    <row r="777" spans="4:5">
      <c r="D777" s="282"/>
      <c r="E777" s="282"/>
    </row>
    <row r="778" spans="4:5">
      <c r="D778" s="282"/>
      <c r="E778" s="282"/>
    </row>
    <row r="779" spans="4:5">
      <c r="D779" s="282"/>
      <c r="E779" s="282"/>
    </row>
    <row r="780" spans="4:5">
      <c r="D780" s="282"/>
      <c r="E780" s="282"/>
    </row>
    <row r="781" spans="4:5">
      <c r="D781" s="282"/>
      <c r="E781" s="282"/>
    </row>
    <row r="782" spans="4:5">
      <c r="D782" s="282"/>
      <c r="E782" s="282"/>
    </row>
    <row r="783" spans="4:5">
      <c r="D783" s="282"/>
      <c r="E783" s="282"/>
    </row>
    <row r="784" spans="4:5">
      <c r="D784" s="282"/>
      <c r="E784" s="282"/>
    </row>
    <row r="785" spans="4:5">
      <c r="D785" s="282"/>
      <c r="E785" s="282"/>
    </row>
    <row r="786" spans="4:5">
      <c r="D786" s="282"/>
      <c r="E786" s="282"/>
    </row>
    <row r="787" spans="4:5">
      <c r="D787" s="282"/>
      <c r="E787" s="282"/>
    </row>
    <row r="788" spans="4:5">
      <c r="D788" s="282"/>
      <c r="E788" s="282"/>
    </row>
    <row r="789" spans="4:5">
      <c r="D789" s="282"/>
      <c r="E789" s="282"/>
    </row>
    <row r="790" spans="4:5">
      <c r="D790" s="282"/>
      <c r="E790" s="282"/>
    </row>
    <row r="791" spans="4:5">
      <c r="D791" s="282"/>
      <c r="E791" s="282"/>
    </row>
    <row r="792" spans="4:5">
      <c r="D792" s="282"/>
      <c r="E792" s="282"/>
    </row>
    <row r="793" spans="4:5">
      <c r="D793" s="282"/>
      <c r="E793" s="282"/>
    </row>
    <row r="794" spans="4:5">
      <c r="D794" s="282"/>
      <c r="E794" s="282"/>
    </row>
    <row r="795" spans="4:5">
      <c r="D795" s="282"/>
      <c r="E795" s="282"/>
    </row>
    <row r="796" spans="4:5">
      <c r="D796" s="282"/>
      <c r="E796" s="282"/>
    </row>
    <row r="797" spans="4:5">
      <c r="D797" s="282"/>
      <c r="E797" s="282"/>
    </row>
    <row r="798" spans="4:5">
      <c r="D798" s="282"/>
      <c r="E798" s="282"/>
    </row>
    <row r="799" spans="4:5">
      <c r="D799" s="282"/>
      <c r="E799" s="282"/>
    </row>
    <row r="800" spans="4:5">
      <c r="D800" s="282"/>
      <c r="E800" s="282"/>
    </row>
    <row r="801" spans="4:5">
      <c r="D801" s="282"/>
      <c r="E801" s="282"/>
    </row>
    <row r="802" spans="4:5">
      <c r="D802" s="282"/>
      <c r="E802" s="282"/>
    </row>
    <row r="803" spans="4:5">
      <c r="D803" s="282"/>
      <c r="E803" s="282"/>
    </row>
    <row r="804" spans="4:5">
      <c r="D804" s="282"/>
      <c r="E804" s="282"/>
    </row>
    <row r="805" spans="4:5">
      <c r="D805" s="282"/>
      <c r="E805" s="282"/>
    </row>
    <row r="806" spans="4:5">
      <c r="D806" s="282"/>
      <c r="E806" s="282"/>
    </row>
    <row r="807" spans="4:5">
      <c r="D807" s="282"/>
      <c r="E807" s="282"/>
    </row>
    <row r="808" spans="4:5">
      <c r="D808" s="282"/>
      <c r="E808" s="282"/>
    </row>
    <row r="809" spans="4:5">
      <c r="D809" s="282"/>
      <c r="E809" s="282"/>
    </row>
    <row r="810" spans="4:5">
      <c r="D810" s="282"/>
      <c r="E810" s="282"/>
    </row>
    <row r="811" spans="4:5">
      <c r="D811" s="282"/>
      <c r="E811" s="282"/>
    </row>
    <row r="812" spans="4:5">
      <c r="D812" s="282"/>
      <c r="E812" s="282"/>
    </row>
    <row r="813" spans="4:5">
      <c r="D813" s="282"/>
      <c r="E813" s="282"/>
    </row>
    <row r="814" spans="4:5">
      <c r="D814" s="282"/>
      <c r="E814" s="282"/>
    </row>
    <row r="815" spans="4:5">
      <c r="D815" s="282"/>
      <c r="E815" s="282"/>
    </row>
    <row r="816" spans="4:5">
      <c r="D816" s="282"/>
      <c r="E816" s="282"/>
    </row>
    <row r="817" spans="4:5">
      <c r="D817" s="282"/>
      <c r="E817" s="282"/>
    </row>
    <row r="818" spans="4:5">
      <c r="D818" s="282"/>
      <c r="E818" s="282"/>
    </row>
    <row r="819" spans="4:5">
      <c r="D819" s="282"/>
      <c r="E819" s="282"/>
    </row>
    <row r="820" spans="4:5">
      <c r="D820" s="282"/>
      <c r="E820" s="282"/>
    </row>
    <row r="821" spans="4:5">
      <c r="D821" s="282"/>
      <c r="E821" s="282"/>
    </row>
    <row r="822" spans="4:5">
      <c r="D822" s="282"/>
      <c r="E822" s="282"/>
    </row>
    <row r="823" spans="4:5">
      <c r="D823" s="282"/>
      <c r="E823" s="282"/>
    </row>
    <row r="824" spans="4:5">
      <c r="D824" s="282"/>
      <c r="E824" s="282"/>
    </row>
    <row r="825" spans="4:5">
      <c r="D825" s="282"/>
      <c r="E825" s="282"/>
    </row>
    <row r="826" spans="4:5">
      <c r="D826" s="282"/>
      <c r="E826" s="282"/>
    </row>
    <row r="827" spans="4:5">
      <c r="D827" s="282"/>
      <c r="E827" s="282"/>
    </row>
    <row r="828" spans="4:5">
      <c r="D828" s="282"/>
      <c r="E828" s="282"/>
    </row>
    <row r="829" spans="4:5">
      <c r="D829" s="282"/>
      <c r="E829" s="282"/>
    </row>
    <row r="830" spans="4:5">
      <c r="D830" s="282"/>
      <c r="E830" s="282"/>
    </row>
    <row r="831" spans="4:5">
      <c r="D831" s="282"/>
      <c r="E831" s="282"/>
    </row>
    <row r="832" spans="4:5">
      <c r="D832" s="282"/>
      <c r="E832" s="282"/>
    </row>
    <row r="833" spans="4:5">
      <c r="D833" s="282"/>
      <c r="E833" s="282"/>
    </row>
    <row r="834" spans="4:5">
      <c r="D834" s="282"/>
      <c r="E834" s="282"/>
    </row>
    <row r="835" spans="4:5">
      <c r="D835" s="282"/>
      <c r="E835" s="282"/>
    </row>
    <row r="836" spans="4:5">
      <c r="D836" s="282"/>
      <c r="E836" s="282"/>
    </row>
    <row r="837" spans="4:5">
      <c r="D837" s="282"/>
      <c r="E837" s="282"/>
    </row>
    <row r="838" spans="4:5">
      <c r="D838" s="282"/>
      <c r="E838" s="282"/>
    </row>
    <row r="839" spans="4:5">
      <c r="D839" s="282"/>
      <c r="E839" s="282"/>
    </row>
    <row r="840" spans="4:5">
      <c r="D840" s="282"/>
      <c r="E840" s="282"/>
    </row>
    <row r="841" spans="4:5">
      <c r="D841" s="282"/>
      <c r="E841" s="282"/>
    </row>
    <row r="842" spans="4:5">
      <c r="D842" s="282"/>
      <c r="E842" s="282"/>
    </row>
    <row r="843" spans="4:5">
      <c r="D843" s="282"/>
      <c r="E843" s="282"/>
    </row>
    <row r="844" spans="4:5">
      <c r="D844" s="282"/>
      <c r="E844" s="282"/>
    </row>
    <row r="845" spans="4:5">
      <c r="D845" s="282"/>
      <c r="E845" s="282"/>
    </row>
    <row r="846" spans="4:5">
      <c r="D846" s="282"/>
      <c r="E846" s="282"/>
    </row>
    <row r="847" spans="4:5">
      <c r="D847" s="282"/>
      <c r="E847" s="282"/>
    </row>
    <row r="848" spans="4:5">
      <c r="D848" s="282"/>
      <c r="E848" s="282"/>
    </row>
    <row r="849" spans="4:5">
      <c r="D849" s="282"/>
      <c r="E849" s="282"/>
    </row>
    <row r="850" spans="4:5">
      <c r="D850" s="282"/>
      <c r="E850" s="282"/>
    </row>
    <row r="851" spans="4:5">
      <c r="D851" s="282"/>
      <c r="E851" s="282"/>
    </row>
    <row r="852" spans="4:5">
      <c r="D852" s="282"/>
      <c r="E852" s="282"/>
    </row>
    <row r="853" spans="4:5">
      <c r="D853" s="282"/>
      <c r="E853" s="282"/>
    </row>
    <row r="854" spans="4:5">
      <c r="D854" s="282"/>
      <c r="E854" s="282"/>
    </row>
    <row r="855" spans="4:5">
      <c r="D855" s="282"/>
      <c r="E855" s="282"/>
    </row>
    <row r="856" spans="4:5">
      <c r="D856" s="282"/>
      <c r="E856" s="282"/>
    </row>
    <row r="857" spans="4:5">
      <c r="D857" s="282"/>
      <c r="E857" s="282"/>
    </row>
    <row r="858" spans="4:5">
      <c r="D858" s="282"/>
      <c r="E858" s="282"/>
    </row>
    <row r="859" spans="4:5">
      <c r="D859" s="282"/>
      <c r="E859" s="282"/>
    </row>
    <row r="860" spans="4:5">
      <c r="D860" s="282"/>
      <c r="E860" s="282"/>
    </row>
    <row r="861" spans="4:5">
      <c r="D861" s="282"/>
      <c r="E861" s="282"/>
    </row>
    <row r="862" spans="4:5">
      <c r="D862" s="282"/>
      <c r="E862" s="282"/>
    </row>
    <row r="863" spans="4:5">
      <c r="D863" s="282"/>
      <c r="E863" s="282"/>
    </row>
    <row r="864" spans="4:5">
      <c r="D864" s="282"/>
      <c r="E864" s="282"/>
    </row>
    <row r="865" spans="4:5">
      <c r="D865" s="282"/>
      <c r="E865" s="282"/>
    </row>
    <row r="866" spans="4:5">
      <c r="D866" s="282"/>
      <c r="E866" s="282"/>
    </row>
    <row r="867" spans="4:5">
      <c r="D867" s="282"/>
      <c r="E867" s="282"/>
    </row>
    <row r="868" spans="4:5">
      <c r="D868" s="282"/>
      <c r="E868" s="282"/>
    </row>
    <row r="869" spans="4:5">
      <c r="D869" s="282"/>
      <c r="E869" s="282"/>
    </row>
    <row r="870" spans="4:5">
      <c r="D870" s="282"/>
      <c r="E870" s="282"/>
    </row>
    <row r="871" spans="4:5">
      <c r="D871" s="282"/>
      <c r="E871" s="282"/>
    </row>
    <row r="872" spans="4:5">
      <c r="D872" s="282"/>
      <c r="E872" s="282"/>
    </row>
    <row r="873" spans="4:5">
      <c r="D873" s="282"/>
      <c r="E873" s="282"/>
    </row>
    <row r="874" spans="4:5">
      <c r="D874" s="282"/>
      <c r="E874" s="282"/>
    </row>
    <row r="875" spans="4:5">
      <c r="D875" s="282"/>
      <c r="E875" s="282"/>
    </row>
    <row r="876" spans="4:5">
      <c r="D876" s="282"/>
      <c r="E876" s="282"/>
    </row>
    <row r="877" spans="4:5">
      <c r="D877" s="282"/>
      <c r="E877" s="282"/>
    </row>
    <row r="878" spans="4:5">
      <c r="D878" s="282"/>
      <c r="E878" s="282"/>
    </row>
    <row r="879" spans="4:5">
      <c r="D879" s="282"/>
      <c r="E879" s="282"/>
    </row>
    <row r="880" spans="4:5">
      <c r="D880" s="282"/>
      <c r="E880" s="282"/>
    </row>
    <row r="881" spans="4:5">
      <c r="D881" s="282"/>
      <c r="E881" s="282"/>
    </row>
    <row r="882" spans="4:5">
      <c r="D882" s="282"/>
      <c r="E882" s="282"/>
    </row>
    <row r="883" spans="4:5">
      <c r="D883" s="282"/>
      <c r="E883" s="282"/>
    </row>
    <row r="884" spans="4:5">
      <c r="D884" s="282"/>
      <c r="E884" s="282"/>
    </row>
    <row r="885" spans="4:5">
      <c r="D885" s="282"/>
      <c r="E885" s="282"/>
    </row>
    <row r="886" spans="4:5">
      <c r="D886" s="282"/>
      <c r="E886" s="282"/>
    </row>
    <row r="887" spans="4:5">
      <c r="D887" s="282"/>
      <c r="E887" s="282"/>
    </row>
    <row r="888" spans="4:5">
      <c r="D888" s="282"/>
      <c r="E888" s="282"/>
    </row>
    <row r="889" spans="4:5">
      <c r="D889" s="282"/>
      <c r="E889" s="282"/>
    </row>
    <row r="890" spans="4:5">
      <c r="D890" s="282"/>
      <c r="E890" s="282"/>
    </row>
    <row r="891" spans="4:5">
      <c r="D891" s="282"/>
      <c r="E891" s="282"/>
    </row>
    <row r="892" spans="4:5">
      <c r="D892" s="282"/>
      <c r="E892" s="282"/>
    </row>
    <row r="893" spans="4:5">
      <c r="D893" s="282"/>
      <c r="E893" s="282"/>
    </row>
    <row r="894" spans="4:5">
      <c r="D894" s="282"/>
      <c r="E894" s="282"/>
    </row>
    <row r="895" spans="4:5">
      <c r="D895" s="282"/>
      <c r="E895" s="282"/>
    </row>
    <row r="896" spans="4:5">
      <c r="D896" s="282"/>
      <c r="E896" s="282"/>
    </row>
    <row r="897" spans="4:5">
      <c r="D897" s="282"/>
      <c r="E897" s="282"/>
    </row>
    <row r="898" spans="4:5">
      <c r="D898" s="282"/>
      <c r="E898" s="282"/>
    </row>
    <row r="899" spans="4:5">
      <c r="D899" s="282"/>
      <c r="E899" s="282"/>
    </row>
    <row r="900" spans="4:5">
      <c r="D900" s="282"/>
      <c r="E900" s="282"/>
    </row>
    <row r="901" spans="4:5">
      <c r="D901" s="282"/>
      <c r="E901" s="282"/>
    </row>
    <row r="902" spans="4:5">
      <c r="D902" s="282"/>
      <c r="E902" s="282"/>
    </row>
    <row r="903" spans="4:5">
      <c r="D903" s="282"/>
      <c r="E903" s="282"/>
    </row>
    <row r="904" spans="4:5">
      <c r="D904" s="282"/>
      <c r="E904" s="282"/>
    </row>
    <row r="905" spans="4:5">
      <c r="D905" s="282"/>
      <c r="E905" s="282"/>
    </row>
    <row r="906" spans="4:5">
      <c r="D906" s="282"/>
      <c r="E906" s="282"/>
    </row>
    <row r="907" spans="4:5">
      <c r="D907" s="282"/>
      <c r="E907" s="282"/>
    </row>
    <row r="908" spans="4:5">
      <c r="D908" s="282"/>
      <c r="E908" s="282"/>
    </row>
    <row r="909" spans="4:5">
      <c r="D909" s="282"/>
      <c r="E909" s="282"/>
    </row>
    <row r="910" spans="4:5">
      <c r="D910" s="282"/>
      <c r="E910" s="282"/>
    </row>
    <row r="911" spans="4:5">
      <c r="D911" s="282"/>
      <c r="E911" s="282"/>
    </row>
    <row r="912" spans="4:5">
      <c r="D912" s="282"/>
      <c r="E912" s="282"/>
    </row>
    <row r="913" spans="4:5">
      <c r="D913" s="282"/>
      <c r="E913" s="282"/>
    </row>
    <row r="914" spans="4:5">
      <c r="D914" s="282"/>
      <c r="E914" s="282"/>
    </row>
    <row r="915" spans="4:5">
      <c r="D915" s="282"/>
      <c r="E915" s="282"/>
    </row>
    <row r="916" spans="4:5">
      <c r="D916" s="282"/>
      <c r="E916" s="282"/>
    </row>
    <row r="917" spans="4:5">
      <c r="D917" s="282"/>
      <c r="E917" s="282"/>
    </row>
    <row r="918" spans="4:5">
      <c r="D918" s="282"/>
      <c r="E918" s="282"/>
    </row>
    <row r="919" spans="4:5">
      <c r="D919" s="282"/>
      <c r="E919" s="282"/>
    </row>
    <row r="920" spans="4:5">
      <c r="D920" s="282"/>
      <c r="E920" s="282"/>
    </row>
    <row r="921" spans="4:5">
      <c r="D921" s="282"/>
      <c r="E921" s="282"/>
    </row>
    <row r="922" spans="4:5">
      <c r="D922" s="282"/>
      <c r="E922" s="282"/>
    </row>
    <row r="923" spans="4:5">
      <c r="D923" s="282"/>
      <c r="E923" s="282"/>
    </row>
    <row r="924" spans="4:5">
      <c r="D924" s="282"/>
      <c r="E924" s="282"/>
    </row>
    <row r="925" spans="4:5">
      <c r="D925" s="282"/>
      <c r="E925" s="282"/>
    </row>
    <row r="926" spans="4:5">
      <c r="D926" s="282"/>
      <c r="E926" s="282"/>
    </row>
    <row r="927" spans="4:5">
      <c r="D927" s="282"/>
      <c r="E927" s="282"/>
    </row>
    <row r="928" spans="4:5">
      <c r="D928" s="282"/>
      <c r="E928" s="282"/>
    </row>
    <row r="929" spans="4:5">
      <c r="D929" s="282"/>
      <c r="E929" s="282"/>
    </row>
    <row r="930" spans="4:5">
      <c r="D930" s="282"/>
      <c r="E930" s="282"/>
    </row>
    <row r="931" spans="4:5">
      <c r="D931" s="282"/>
      <c r="E931" s="282"/>
    </row>
    <row r="932" spans="4:5">
      <c r="D932" s="282"/>
      <c r="E932" s="282"/>
    </row>
    <row r="933" spans="4:5">
      <c r="D933" s="282"/>
      <c r="E933" s="282"/>
    </row>
    <row r="934" spans="4:5">
      <c r="D934" s="282"/>
      <c r="E934" s="282"/>
    </row>
    <row r="935" spans="4:5">
      <c r="D935" s="282"/>
      <c r="E935" s="282"/>
    </row>
    <row r="936" spans="4:5">
      <c r="D936" s="282"/>
      <c r="E936" s="282"/>
    </row>
    <row r="937" spans="4:5">
      <c r="D937" s="282"/>
      <c r="E937" s="282"/>
    </row>
    <row r="938" spans="4:5">
      <c r="D938" s="282"/>
      <c r="E938" s="282"/>
    </row>
    <row r="939" spans="4:5">
      <c r="D939" s="282"/>
      <c r="E939" s="282"/>
    </row>
    <row r="940" spans="4:5">
      <c r="D940" s="282"/>
      <c r="E940" s="282"/>
    </row>
    <row r="941" spans="4:5">
      <c r="D941" s="282"/>
      <c r="E941" s="282"/>
    </row>
    <row r="942" spans="4:5">
      <c r="D942" s="282"/>
      <c r="E942" s="282"/>
    </row>
    <row r="943" spans="4:5">
      <c r="D943" s="282"/>
      <c r="E943" s="282"/>
    </row>
    <row r="944" spans="4:5">
      <c r="D944" s="282"/>
      <c r="E944" s="282"/>
    </row>
    <row r="945" spans="4:5">
      <c r="D945" s="282"/>
      <c r="E945" s="282"/>
    </row>
    <row r="946" spans="4:5">
      <c r="D946" s="282"/>
      <c r="E946" s="282"/>
    </row>
    <row r="947" spans="4:5">
      <c r="D947" s="282"/>
      <c r="E947" s="282"/>
    </row>
    <row r="948" spans="4:5">
      <c r="D948" s="282"/>
      <c r="E948" s="282"/>
    </row>
    <row r="949" spans="4:5">
      <c r="D949" s="282"/>
      <c r="E949" s="282"/>
    </row>
    <row r="950" spans="4:5">
      <c r="D950" s="282"/>
      <c r="E950" s="282"/>
    </row>
    <row r="951" spans="4:5">
      <c r="D951" s="282"/>
      <c r="E951" s="282"/>
    </row>
    <row r="952" spans="4:5">
      <c r="D952" s="282"/>
      <c r="E952" s="282"/>
    </row>
    <row r="953" spans="4:5">
      <c r="D953" s="282"/>
      <c r="E953" s="282"/>
    </row>
    <row r="954" spans="4:5">
      <c r="D954" s="282"/>
      <c r="E954" s="282"/>
    </row>
    <row r="955" spans="4:5">
      <c r="D955" s="282"/>
      <c r="E955" s="282"/>
    </row>
    <row r="956" spans="4:5">
      <c r="D956" s="282"/>
      <c r="E956" s="282"/>
    </row>
    <row r="957" spans="4:5">
      <c r="D957" s="282"/>
      <c r="E957" s="282"/>
    </row>
    <row r="958" spans="4:5">
      <c r="D958" s="282"/>
      <c r="E958" s="282"/>
    </row>
    <row r="959" spans="4:5">
      <c r="D959" s="282"/>
      <c r="E959" s="282"/>
    </row>
    <row r="960" spans="4:5">
      <c r="D960" s="282"/>
      <c r="E960" s="282"/>
    </row>
    <row r="961" spans="4:5">
      <c r="D961" s="282"/>
      <c r="E961" s="282"/>
    </row>
    <row r="962" spans="4:5">
      <c r="D962" s="282"/>
      <c r="E962" s="282"/>
    </row>
    <row r="963" spans="4:5">
      <c r="D963" s="282"/>
      <c r="E963" s="282"/>
    </row>
    <row r="964" spans="4:5">
      <c r="D964" s="282"/>
      <c r="E964" s="282"/>
    </row>
    <row r="965" spans="4:5">
      <c r="D965" s="282"/>
      <c r="E965" s="282"/>
    </row>
    <row r="966" spans="4:5">
      <c r="D966" s="282"/>
      <c r="E966" s="282"/>
    </row>
    <row r="967" spans="4:5">
      <c r="D967" s="282"/>
      <c r="E967" s="282"/>
    </row>
    <row r="968" spans="4:5">
      <c r="D968" s="282"/>
      <c r="E968" s="282"/>
    </row>
    <row r="969" spans="4:5">
      <c r="D969" s="282"/>
      <c r="E969" s="282"/>
    </row>
    <row r="970" spans="4:5">
      <c r="D970" s="282"/>
      <c r="E970" s="282"/>
    </row>
    <row r="971" spans="4:5">
      <c r="D971" s="282"/>
      <c r="E971" s="282"/>
    </row>
    <row r="972" spans="4:5">
      <c r="D972" s="282"/>
      <c r="E972" s="282"/>
    </row>
    <row r="973" spans="4:5">
      <c r="D973" s="282"/>
      <c r="E973" s="282"/>
    </row>
    <row r="974" spans="4:5">
      <c r="D974" s="282"/>
      <c r="E974" s="282"/>
    </row>
    <row r="975" spans="4:5">
      <c r="D975" s="282"/>
      <c r="E975" s="282"/>
    </row>
    <row r="976" spans="4:5">
      <c r="D976" s="282"/>
      <c r="E976" s="282"/>
    </row>
    <row r="977" spans="4:5">
      <c r="D977" s="282"/>
      <c r="E977" s="282"/>
    </row>
    <row r="978" spans="4:5">
      <c r="D978" s="282"/>
      <c r="E978" s="282"/>
    </row>
    <row r="979" spans="4:5">
      <c r="D979" s="282"/>
      <c r="E979" s="282"/>
    </row>
    <row r="980" spans="4:5">
      <c r="D980" s="282"/>
      <c r="E980" s="282"/>
    </row>
    <row r="981" spans="4:5">
      <c r="D981" s="282"/>
      <c r="E981" s="282"/>
    </row>
    <row r="982" spans="4:5">
      <c r="D982" s="282"/>
      <c r="E982" s="282"/>
    </row>
    <row r="983" spans="4:5">
      <c r="D983" s="282"/>
      <c r="E983" s="282"/>
    </row>
    <row r="984" spans="4:5">
      <c r="D984" s="282"/>
      <c r="E984" s="282"/>
    </row>
    <row r="985" spans="4:5">
      <c r="D985" s="282"/>
      <c r="E985" s="282"/>
    </row>
    <row r="986" spans="4:5">
      <c r="D986" s="282"/>
      <c r="E986" s="282"/>
    </row>
    <row r="987" spans="4:5">
      <c r="D987" s="282"/>
      <c r="E987" s="282"/>
    </row>
    <row r="988" spans="4:5">
      <c r="D988" s="282"/>
      <c r="E988" s="282"/>
    </row>
    <row r="989" spans="4:5">
      <c r="D989" s="282"/>
      <c r="E989" s="282"/>
    </row>
    <row r="990" spans="4:5">
      <c r="D990" s="282"/>
      <c r="E990" s="282"/>
    </row>
    <row r="991" spans="4:5">
      <c r="D991" s="282"/>
      <c r="E991" s="282"/>
    </row>
    <row r="992" spans="4:5">
      <c r="D992" s="282"/>
      <c r="E992" s="282"/>
    </row>
    <row r="993" spans="4:5">
      <c r="D993" s="282"/>
      <c r="E993" s="282"/>
    </row>
    <row r="994" spans="4:5">
      <c r="D994" s="282"/>
      <c r="E994" s="282"/>
    </row>
    <row r="995" spans="4:5">
      <c r="D995" s="282"/>
      <c r="E995" s="282"/>
    </row>
    <row r="996" spans="4:5">
      <c r="D996" s="282"/>
      <c r="E996" s="282"/>
    </row>
    <row r="997" spans="4:5">
      <c r="D997" s="282"/>
      <c r="E997" s="282"/>
    </row>
    <row r="998" spans="4:5">
      <c r="D998" s="282"/>
      <c r="E998" s="282"/>
    </row>
    <row r="999" spans="4:5">
      <c r="D999" s="282"/>
      <c r="E999" s="282"/>
    </row>
    <row r="1000" spans="4:5">
      <c r="D1000" s="282"/>
      <c r="E1000" s="282"/>
    </row>
    <row r="1001" spans="4:5">
      <c r="D1001" s="282"/>
      <c r="E1001" s="282"/>
    </row>
    <row r="1002" spans="4:5">
      <c r="D1002" s="282"/>
      <c r="E1002" s="282"/>
    </row>
    <row r="1003" spans="4:5">
      <c r="D1003" s="282"/>
      <c r="E1003" s="282"/>
    </row>
    <row r="1004" spans="4:5">
      <c r="D1004" s="282"/>
      <c r="E1004" s="282"/>
    </row>
    <row r="1005" spans="4:5">
      <c r="D1005" s="282"/>
      <c r="E1005" s="282"/>
    </row>
    <row r="1006" spans="4:5">
      <c r="D1006" s="282"/>
      <c r="E1006" s="282"/>
    </row>
    <row r="1007" spans="4:5">
      <c r="D1007" s="282"/>
      <c r="E1007" s="282"/>
    </row>
    <row r="1008" spans="4:5">
      <c r="D1008" s="282"/>
      <c r="E1008" s="282"/>
    </row>
    <row r="1009" spans="4:5">
      <c r="D1009" s="282"/>
      <c r="E1009" s="282"/>
    </row>
    <row r="1010" spans="4:5">
      <c r="D1010" s="282"/>
      <c r="E1010" s="282"/>
    </row>
    <row r="1011" spans="4:5">
      <c r="D1011" s="282"/>
      <c r="E1011" s="282"/>
    </row>
    <row r="1012" spans="4:5">
      <c r="D1012" s="282"/>
      <c r="E1012" s="282"/>
    </row>
    <row r="1013" spans="4:5">
      <c r="D1013" s="282"/>
      <c r="E1013" s="282"/>
    </row>
    <row r="1014" spans="4:5">
      <c r="D1014" s="282"/>
      <c r="E1014" s="282"/>
    </row>
    <row r="1015" spans="4:5">
      <c r="D1015" s="282"/>
      <c r="E1015" s="282"/>
    </row>
    <row r="1016" spans="4:5">
      <c r="D1016" s="282"/>
      <c r="E1016" s="282"/>
    </row>
    <row r="1017" spans="4:5">
      <c r="D1017" s="282"/>
      <c r="E1017" s="282"/>
    </row>
    <row r="1018" spans="4:5">
      <c r="D1018" s="282"/>
      <c r="E1018" s="282"/>
    </row>
    <row r="1019" spans="4:5">
      <c r="D1019" s="282"/>
      <c r="E1019" s="282"/>
    </row>
    <row r="1020" spans="4:5">
      <c r="D1020" s="282"/>
      <c r="E1020" s="282"/>
    </row>
    <row r="1021" spans="4:5">
      <c r="D1021" s="282"/>
      <c r="E1021" s="282"/>
    </row>
    <row r="1022" spans="4:5">
      <c r="D1022" s="282"/>
      <c r="E1022" s="282"/>
    </row>
    <row r="1023" spans="4:5">
      <c r="D1023" s="282"/>
      <c r="E1023" s="282"/>
    </row>
    <row r="1024" spans="4:5">
      <c r="D1024" s="282"/>
      <c r="E1024" s="282"/>
    </row>
    <row r="1025" spans="4:5">
      <c r="D1025" s="282"/>
      <c r="E1025" s="282"/>
    </row>
    <row r="1026" spans="4:5">
      <c r="D1026" s="282"/>
      <c r="E1026" s="282"/>
    </row>
    <row r="1027" spans="4:5">
      <c r="D1027" s="282"/>
      <c r="E1027" s="282"/>
    </row>
    <row r="1028" spans="4:5">
      <c r="D1028" s="282"/>
      <c r="E1028" s="282"/>
    </row>
    <row r="1029" spans="4:5">
      <c r="D1029" s="282"/>
      <c r="E1029" s="282"/>
    </row>
    <row r="1030" spans="4:5">
      <c r="D1030" s="282"/>
      <c r="E1030" s="282"/>
    </row>
    <row r="1031" spans="4:5">
      <c r="D1031" s="282"/>
      <c r="E1031" s="282"/>
    </row>
    <row r="1032" spans="4:5">
      <c r="D1032" s="282"/>
      <c r="E1032" s="282"/>
    </row>
    <row r="1033" spans="4:5">
      <c r="D1033" s="282"/>
      <c r="E1033" s="282"/>
    </row>
    <row r="1034" spans="4:5">
      <c r="D1034" s="282"/>
      <c r="E1034" s="282"/>
    </row>
    <row r="1035" spans="4:5">
      <c r="D1035" s="282"/>
      <c r="E1035" s="282"/>
    </row>
    <row r="1036" spans="4:5">
      <c r="D1036" s="282"/>
      <c r="E1036" s="282"/>
    </row>
    <row r="1037" spans="4:5">
      <c r="D1037" s="282"/>
      <c r="E1037" s="282"/>
    </row>
    <row r="1038" spans="4:5">
      <c r="D1038" s="282"/>
      <c r="E1038" s="282"/>
    </row>
    <row r="1039" spans="4:5">
      <c r="D1039" s="282"/>
      <c r="E1039" s="282"/>
    </row>
    <row r="1040" spans="4:5">
      <c r="D1040" s="282"/>
      <c r="E1040" s="282"/>
    </row>
    <row r="1041" spans="4:5">
      <c r="D1041" s="282"/>
      <c r="E1041" s="282"/>
    </row>
    <row r="1042" spans="4:5">
      <c r="D1042" s="282"/>
      <c r="E1042" s="282"/>
    </row>
    <row r="1043" spans="4:5">
      <c r="D1043" s="282"/>
      <c r="E1043" s="282"/>
    </row>
    <row r="1044" spans="4:5">
      <c r="D1044" s="282"/>
      <c r="E1044" s="282"/>
    </row>
    <row r="1045" spans="4:5">
      <c r="D1045" s="282"/>
      <c r="E1045" s="282"/>
    </row>
    <row r="1046" spans="4:5">
      <c r="D1046" s="282"/>
      <c r="E1046" s="282"/>
    </row>
    <row r="1047" spans="4:5">
      <c r="D1047" s="282"/>
      <c r="E1047" s="282"/>
    </row>
    <row r="1048" spans="4:5">
      <c r="D1048" s="282"/>
      <c r="E1048" s="282"/>
    </row>
    <row r="1049" spans="4:5">
      <c r="D1049" s="282"/>
      <c r="E1049" s="282"/>
    </row>
    <row r="1050" spans="4:5">
      <c r="D1050" s="282"/>
      <c r="E1050" s="282"/>
    </row>
    <row r="1051" spans="4:5">
      <c r="D1051" s="282"/>
      <c r="E1051" s="282"/>
    </row>
    <row r="1052" spans="4:5">
      <c r="D1052" s="282"/>
      <c r="E1052" s="282"/>
    </row>
    <row r="1053" spans="4:5">
      <c r="D1053" s="282"/>
      <c r="E1053" s="282"/>
    </row>
    <row r="1054" spans="4:5">
      <c r="D1054" s="282"/>
      <c r="E1054" s="282"/>
    </row>
    <row r="1055" spans="4:5">
      <c r="D1055" s="282"/>
      <c r="E1055" s="282"/>
    </row>
    <row r="1056" spans="4:5">
      <c r="D1056" s="282"/>
      <c r="E1056" s="282"/>
    </row>
    <row r="1057" spans="4:5">
      <c r="D1057" s="282"/>
      <c r="E1057" s="282"/>
    </row>
    <row r="1058" spans="4:5">
      <c r="D1058" s="282"/>
      <c r="E1058" s="282"/>
    </row>
    <row r="1059" spans="4:5">
      <c r="D1059" s="282"/>
      <c r="E1059" s="282"/>
    </row>
    <row r="1060" spans="4:5">
      <c r="D1060" s="282"/>
      <c r="E1060" s="282"/>
    </row>
    <row r="1061" spans="4:5">
      <c r="D1061" s="282"/>
      <c r="E1061" s="282"/>
    </row>
    <row r="1062" spans="4:5">
      <c r="D1062" s="282"/>
      <c r="E1062" s="282"/>
    </row>
    <row r="1063" spans="4:5">
      <c r="D1063" s="282"/>
      <c r="E1063" s="282"/>
    </row>
    <row r="1064" spans="4:5">
      <c r="D1064" s="282"/>
      <c r="E1064" s="282"/>
    </row>
    <row r="1065" spans="4:5">
      <c r="D1065" s="282"/>
      <c r="E1065" s="282"/>
    </row>
    <row r="1066" spans="4:5">
      <c r="D1066" s="282"/>
      <c r="E1066" s="282"/>
    </row>
    <row r="1067" spans="4:5">
      <c r="D1067" s="282"/>
      <c r="E1067" s="282"/>
    </row>
    <row r="1068" spans="4:5">
      <c r="D1068" s="282"/>
      <c r="E1068" s="282"/>
    </row>
    <row r="1069" spans="4:5">
      <c r="D1069" s="282"/>
      <c r="E1069" s="282"/>
    </row>
    <row r="1070" spans="4:5">
      <c r="D1070" s="282"/>
      <c r="E1070" s="282"/>
    </row>
    <row r="1071" spans="4:5">
      <c r="D1071" s="282"/>
      <c r="E1071" s="282"/>
    </row>
    <row r="1072" spans="4:5">
      <c r="D1072" s="282"/>
      <c r="E1072" s="282"/>
    </row>
    <row r="1073" spans="4:5">
      <c r="D1073" s="282"/>
      <c r="E1073" s="282"/>
    </row>
    <row r="1074" spans="4:5">
      <c r="D1074" s="282"/>
      <c r="E1074" s="282"/>
    </row>
    <row r="1075" spans="4:5">
      <c r="D1075" s="282"/>
      <c r="E1075" s="282"/>
    </row>
    <row r="1076" spans="4:5">
      <c r="D1076" s="282"/>
      <c r="E1076" s="282"/>
    </row>
    <row r="1077" spans="4:5">
      <c r="D1077" s="282"/>
      <c r="E1077" s="282"/>
    </row>
    <row r="1078" spans="4:5">
      <c r="D1078" s="282"/>
      <c r="E1078" s="282"/>
    </row>
    <row r="1079" spans="4:5">
      <c r="D1079" s="282"/>
      <c r="E1079" s="282"/>
    </row>
    <row r="1080" spans="4:5">
      <c r="D1080" s="282"/>
      <c r="E1080" s="282"/>
    </row>
    <row r="1081" spans="4:5">
      <c r="D1081" s="282"/>
      <c r="E1081" s="282"/>
    </row>
    <row r="1082" spans="4:5">
      <c r="D1082" s="282"/>
      <c r="E1082" s="282"/>
    </row>
    <row r="1083" spans="4:5">
      <c r="D1083" s="282"/>
      <c r="E1083" s="282"/>
    </row>
    <row r="1084" spans="4:5">
      <c r="D1084" s="282"/>
      <c r="E1084" s="282"/>
    </row>
    <row r="1085" spans="4:5">
      <c r="D1085" s="282"/>
      <c r="E1085" s="282"/>
    </row>
    <row r="1086" spans="4:5">
      <c r="D1086" s="282"/>
      <c r="E1086" s="282"/>
    </row>
    <row r="1087" spans="4:5">
      <c r="D1087" s="282"/>
      <c r="E1087" s="282"/>
    </row>
    <row r="1088" spans="4:5">
      <c r="D1088" s="282"/>
      <c r="E1088" s="282"/>
    </row>
    <row r="1089" spans="4:5">
      <c r="D1089" s="282"/>
      <c r="E1089" s="282"/>
    </row>
    <row r="1090" spans="4:5">
      <c r="D1090" s="282"/>
      <c r="E1090" s="282"/>
    </row>
    <row r="1091" spans="4:5">
      <c r="D1091" s="282"/>
      <c r="E1091" s="282"/>
    </row>
    <row r="1092" spans="4:5">
      <c r="D1092" s="282"/>
      <c r="E1092" s="282"/>
    </row>
    <row r="1093" spans="4:5">
      <c r="D1093" s="282"/>
      <c r="E1093" s="282"/>
    </row>
    <row r="1094" spans="4:5">
      <c r="D1094" s="282"/>
      <c r="E1094" s="282"/>
    </row>
    <row r="1095" spans="4:5">
      <c r="D1095" s="282"/>
      <c r="E1095" s="282"/>
    </row>
    <row r="1096" spans="4:5">
      <c r="D1096" s="282"/>
      <c r="E1096" s="282"/>
    </row>
    <row r="1097" spans="4:5">
      <c r="D1097" s="282"/>
      <c r="E1097" s="282"/>
    </row>
    <row r="1098" spans="4:5">
      <c r="D1098" s="282"/>
      <c r="E1098" s="282"/>
    </row>
    <row r="1099" spans="4:5">
      <c r="D1099" s="282"/>
      <c r="E1099" s="282"/>
    </row>
    <row r="1100" spans="4:5">
      <c r="D1100" s="282"/>
      <c r="E1100" s="282"/>
    </row>
    <row r="1101" spans="4:5">
      <c r="D1101" s="282"/>
      <c r="E1101" s="282"/>
    </row>
    <row r="1102" spans="4:5">
      <c r="D1102" s="282"/>
      <c r="E1102" s="282"/>
    </row>
    <row r="1103" spans="4:5">
      <c r="D1103" s="282"/>
      <c r="E1103" s="282"/>
    </row>
    <row r="1104" spans="4:5">
      <c r="D1104" s="282"/>
      <c r="E1104" s="282"/>
    </row>
    <row r="1105" spans="4:5">
      <c r="D1105" s="282"/>
      <c r="E1105" s="282"/>
    </row>
    <row r="1106" spans="4:5">
      <c r="D1106" s="282"/>
      <c r="E1106" s="282"/>
    </row>
    <row r="1107" spans="4:5">
      <c r="D1107" s="282"/>
      <c r="E1107" s="282"/>
    </row>
    <row r="1108" spans="4:5">
      <c r="D1108" s="282"/>
      <c r="E1108" s="282"/>
    </row>
    <row r="1109" spans="4:5">
      <c r="D1109" s="282"/>
      <c r="E1109" s="282"/>
    </row>
    <row r="1110" spans="4:5">
      <c r="D1110" s="282"/>
      <c r="E1110" s="282"/>
    </row>
    <row r="1111" spans="4:5">
      <c r="D1111" s="282"/>
      <c r="E1111" s="282"/>
    </row>
    <row r="1112" spans="4:5">
      <c r="D1112" s="282"/>
      <c r="E1112" s="282"/>
    </row>
    <row r="1113" spans="4:5">
      <c r="D1113" s="282"/>
      <c r="E1113" s="282"/>
    </row>
    <row r="1114" spans="4:5">
      <c r="D1114" s="282"/>
      <c r="E1114" s="282"/>
    </row>
    <row r="1115" spans="4:5">
      <c r="D1115" s="282"/>
      <c r="E1115" s="282"/>
    </row>
    <row r="1116" spans="4:5">
      <c r="D1116" s="282"/>
      <c r="E1116" s="282"/>
    </row>
    <row r="1117" spans="4:5">
      <c r="D1117" s="282"/>
      <c r="E1117" s="282"/>
    </row>
    <row r="1118" spans="4:5">
      <c r="D1118" s="282"/>
      <c r="E1118" s="282"/>
    </row>
    <row r="1119" spans="4:5">
      <c r="D1119" s="282"/>
      <c r="E1119" s="282"/>
    </row>
    <row r="1120" spans="4:5">
      <c r="D1120" s="282"/>
      <c r="E1120" s="282"/>
    </row>
    <row r="1121" spans="4:5">
      <c r="D1121" s="282"/>
      <c r="E1121" s="282"/>
    </row>
    <row r="1122" spans="4:5">
      <c r="D1122" s="282"/>
      <c r="E1122" s="282"/>
    </row>
    <row r="1123" spans="4:5">
      <c r="D1123" s="282"/>
      <c r="E1123" s="282"/>
    </row>
    <row r="1124" spans="4:5">
      <c r="D1124" s="282"/>
      <c r="E1124" s="282"/>
    </row>
    <row r="1125" spans="4:5">
      <c r="D1125" s="282"/>
      <c r="E1125" s="282"/>
    </row>
    <row r="1126" spans="4:5">
      <c r="D1126" s="282"/>
      <c r="E1126" s="282"/>
    </row>
    <row r="1127" spans="4:5">
      <c r="D1127" s="282"/>
      <c r="E1127" s="282"/>
    </row>
    <row r="1128" spans="4:5">
      <c r="D1128" s="282"/>
      <c r="E1128" s="282"/>
    </row>
    <row r="1129" spans="4:5">
      <c r="D1129" s="282"/>
      <c r="E1129" s="282"/>
    </row>
    <row r="1130" spans="4:5">
      <c r="D1130" s="282"/>
      <c r="E1130" s="282"/>
    </row>
    <row r="1131" spans="4:5">
      <c r="D1131" s="282"/>
      <c r="E1131" s="282"/>
    </row>
    <row r="1132" spans="4:5">
      <c r="D1132" s="282"/>
      <c r="E1132" s="282"/>
    </row>
    <row r="1133" spans="4:5">
      <c r="D1133" s="282"/>
      <c r="E1133" s="282"/>
    </row>
    <row r="1134" spans="4:5">
      <c r="D1134" s="282"/>
      <c r="E1134" s="282"/>
    </row>
    <row r="1135" spans="4:5">
      <c r="D1135" s="282"/>
      <c r="E1135" s="282"/>
    </row>
    <row r="1136" spans="4:5">
      <c r="D1136" s="282"/>
      <c r="E1136" s="282"/>
    </row>
    <row r="1137" spans="4:5">
      <c r="D1137" s="282"/>
      <c r="E1137" s="282"/>
    </row>
    <row r="1138" spans="4:5">
      <c r="D1138" s="282"/>
      <c r="E1138" s="282"/>
    </row>
    <row r="1139" spans="4:5">
      <c r="D1139" s="282"/>
      <c r="E1139" s="282"/>
    </row>
    <row r="1140" spans="4:5">
      <c r="D1140" s="282"/>
      <c r="E1140" s="282"/>
    </row>
    <row r="1141" spans="4:5">
      <c r="D1141" s="282"/>
      <c r="E1141" s="282"/>
    </row>
    <row r="1142" spans="4:5">
      <c r="D1142" s="282"/>
      <c r="E1142" s="282"/>
    </row>
    <row r="1143" spans="4:5">
      <c r="D1143" s="282"/>
      <c r="E1143" s="282"/>
    </row>
    <row r="1144" spans="4:5">
      <c r="D1144" s="282"/>
      <c r="E1144" s="282"/>
    </row>
    <row r="1145" spans="4:5">
      <c r="D1145" s="282"/>
      <c r="E1145" s="282"/>
    </row>
    <row r="1146" spans="4:5">
      <c r="D1146" s="282"/>
      <c r="E1146" s="282"/>
    </row>
    <row r="1147" spans="4:5">
      <c r="D1147" s="282"/>
      <c r="E1147" s="282"/>
    </row>
    <row r="1148" spans="4:5">
      <c r="D1148" s="282"/>
      <c r="E1148" s="282"/>
    </row>
    <row r="1149" spans="4:5">
      <c r="D1149" s="282"/>
      <c r="E1149" s="282"/>
    </row>
    <row r="1150" spans="4:5">
      <c r="D1150" s="282"/>
      <c r="E1150" s="282"/>
    </row>
    <row r="1151" spans="4:5">
      <c r="D1151" s="282"/>
      <c r="E1151" s="282"/>
    </row>
    <row r="1152" spans="4:5">
      <c r="D1152" s="282"/>
      <c r="E1152" s="282"/>
    </row>
    <row r="1153" spans="4:5">
      <c r="D1153" s="282"/>
      <c r="E1153" s="282"/>
    </row>
    <row r="1154" spans="4:5">
      <c r="D1154" s="282"/>
      <c r="E1154" s="282"/>
    </row>
    <row r="1155" spans="4:5">
      <c r="D1155" s="282"/>
      <c r="E1155" s="282"/>
    </row>
    <row r="1156" spans="4:5">
      <c r="D1156" s="282"/>
      <c r="E1156" s="282"/>
    </row>
    <row r="1157" spans="4:5">
      <c r="D1157" s="282"/>
      <c r="E1157" s="282"/>
    </row>
    <row r="1158" spans="4:5">
      <c r="D1158" s="282"/>
      <c r="E1158" s="282"/>
    </row>
    <row r="1159" spans="4:5">
      <c r="D1159" s="282"/>
      <c r="E1159" s="282"/>
    </row>
    <row r="1160" spans="4:5">
      <c r="D1160" s="282"/>
      <c r="E1160" s="282"/>
    </row>
    <row r="1161" spans="4:5">
      <c r="D1161" s="282"/>
      <c r="E1161" s="282"/>
    </row>
    <row r="1162" spans="4:5">
      <c r="D1162" s="282"/>
      <c r="E1162" s="282"/>
    </row>
    <row r="1163" spans="4:5">
      <c r="D1163" s="282"/>
      <c r="E1163" s="282"/>
    </row>
    <row r="1164" spans="4:5">
      <c r="D1164" s="282"/>
      <c r="E1164" s="282"/>
    </row>
    <row r="1165" spans="4:5">
      <c r="D1165" s="282"/>
      <c r="E1165" s="282"/>
    </row>
    <row r="1166" spans="4:5">
      <c r="D1166" s="282"/>
      <c r="E1166" s="282"/>
    </row>
    <row r="1167" spans="4:5">
      <c r="D1167" s="282"/>
      <c r="E1167" s="282"/>
    </row>
    <row r="1168" spans="4:5">
      <c r="D1168" s="282"/>
      <c r="E1168" s="282"/>
    </row>
    <row r="1169" spans="4:5">
      <c r="D1169" s="282"/>
      <c r="E1169" s="282"/>
    </row>
    <row r="1170" spans="4:5">
      <c r="D1170" s="282"/>
      <c r="E1170" s="282"/>
    </row>
    <row r="1171" spans="4:5">
      <c r="D1171" s="282"/>
      <c r="E1171" s="282"/>
    </row>
    <row r="1172" spans="4:5">
      <c r="D1172" s="282"/>
      <c r="E1172" s="282"/>
    </row>
    <row r="1173" spans="4:5">
      <c r="D1173" s="282"/>
      <c r="E1173" s="282"/>
    </row>
    <row r="1174" spans="4:5">
      <c r="D1174" s="282"/>
      <c r="E1174" s="282"/>
    </row>
    <row r="1175" spans="4:5">
      <c r="D1175" s="282"/>
      <c r="E1175" s="282"/>
    </row>
    <row r="1176" spans="4:5">
      <c r="D1176" s="282"/>
      <c r="E1176" s="282"/>
    </row>
    <row r="1177" spans="4:5">
      <c r="D1177" s="282"/>
      <c r="E1177" s="282"/>
    </row>
    <row r="1178" spans="4:5">
      <c r="D1178" s="282"/>
      <c r="E1178" s="282"/>
    </row>
    <row r="1179" spans="4:5">
      <c r="D1179" s="282"/>
      <c r="E1179" s="282"/>
    </row>
    <row r="1180" spans="4:5">
      <c r="D1180" s="282"/>
      <c r="E1180" s="282"/>
    </row>
    <row r="1181" spans="4:5">
      <c r="D1181" s="282"/>
      <c r="E1181" s="282"/>
    </row>
    <row r="1182" spans="4:5">
      <c r="D1182" s="282"/>
      <c r="E1182" s="282"/>
    </row>
    <row r="1183" spans="4:5">
      <c r="D1183" s="282"/>
      <c r="E1183" s="282"/>
    </row>
    <row r="1184" spans="4:5">
      <c r="D1184" s="282"/>
      <c r="E1184" s="282"/>
    </row>
    <row r="1185" spans="4:5">
      <c r="D1185" s="282"/>
      <c r="E1185" s="282"/>
    </row>
    <row r="1186" spans="4:5">
      <c r="D1186" s="282"/>
      <c r="E1186" s="282"/>
    </row>
    <row r="1187" spans="4:5">
      <c r="D1187" s="282"/>
      <c r="E1187" s="282"/>
    </row>
    <row r="1188" spans="4:5">
      <c r="D1188" s="282"/>
      <c r="E1188" s="282"/>
    </row>
    <row r="1189" spans="4:5">
      <c r="D1189" s="282"/>
      <c r="E1189" s="282"/>
    </row>
    <row r="1190" spans="4:5">
      <c r="D1190" s="282"/>
      <c r="E1190" s="282"/>
    </row>
    <row r="1191" spans="4:5">
      <c r="D1191" s="282"/>
      <c r="E1191" s="282"/>
    </row>
    <row r="1192" spans="4:5">
      <c r="D1192" s="282"/>
      <c r="E1192" s="282"/>
    </row>
    <row r="1193" spans="4:5">
      <c r="D1193" s="282"/>
      <c r="E1193" s="282"/>
    </row>
    <row r="1194" spans="4:5">
      <c r="D1194" s="282"/>
      <c r="E1194" s="282"/>
    </row>
    <row r="1195" spans="4:5">
      <c r="D1195" s="282"/>
      <c r="E1195" s="282"/>
    </row>
    <row r="1196" spans="4:5">
      <c r="D1196" s="282"/>
      <c r="E1196" s="282"/>
    </row>
    <row r="1197" spans="4:5">
      <c r="D1197" s="282"/>
      <c r="E1197" s="282"/>
    </row>
    <row r="1198" spans="4:5">
      <c r="D1198" s="282"/>
      <c r="E1198" s="282"/>
    </row>
    <row r="1199" spans="4:5">
      <c r="D1199" s="282"/>
      <c r="E1199" s="282"/>
    </row>
    <row r="1200" spans="4:5">
      <c r="D1200" s="282"/>
      <c r="E1200" s="282"/>
    </row>
    <row r="1201" spans="4:5">
      <c r="D1201" s="282"/>
      <c r="E1201" s="282"/>
    </row>
    <row r="1202" spans="4:5">
      <c r="D1202" s="282"/>
      <c r="E1202" s="282"/>
    </row>
    <row r="1203" spans="4:5">
      <c r="D1203" s="282"/>
      <c r="E1203" s="282"/>
    </row>
    <row r="1204" spans="4:5">
      <c r="D1204" s="282"/>
      <c r="E1204" s="282"/>
    </row>
    <row r="1205" spans="4:5">
      <c r="D1205" s="282"/>
      <c r="E1205" s="282"/>
    </row>
    <row r="1206" spans="4:5">
      <c r="D1206" s="282"/>
      <c r="E1206" s="282"/>
    </row>
    <row r="1207" spans="4:5">
      <c r="D1207" s="282"/>
      <c r="E1207" s="282"/>
    </row>
    <row r="1208" spans="4:5">
      <c r="D1208" s="282"/>
      <c r="E1208" s="282"/>
    </row>
    <row r="1209" spans="4:5">
      <c r="D1209" s="282"/>
      <c r="E1209" s="282"/>
    </row>
    <row r="1210" spans="4:5">
      <c r="D1210" s="282"/>
      <c r="E1210" s="282"/>
    </row>
    <row r="1211" spans="4:5">
      <c r="D1211" s="282"/>
      <c r="E1211" s="282"/>
    </row>
    <row r="1212" spans="4:5">
      <c r="D1212" s="282"/>
      <c r="E1212" s="282"/>
    </row>
    <row r="1213" spans="4:5">
      <c r="D1213" s="282"/>
      <c r="E1213" s="282"/>
    </row>
    <row r="1214" spans="4:5">
      <c r="D1214" s="282"/>
      <c r="E1214" s="282"/>
    </row>
    <row r="1215" spans="4:5">
      <c r="D1215" s="282"/>
      <c r="E1215" s="282"/>
    </row>
    <row r="1216" spans="4:5">
      <c r="D1216" s="282"/>
      <c r="E1216" s="282"/>
    </row>
    <row r="1217" spans="4:5">
      <c r="D1217" s="282"/>
      <c r="E1217" s="282"/>
    </row>
    <row r="1218" spans="4:5">
      <c r="D1218" s="282"/>
      <c r="E1218" s="282"/>
    </row>
    <row r="1219" spans="4:5">
      <c r="D1219" s="282"/>
      <c r="E1219" s="282"/>
    </row>
    <row r="1220" spans="4:5">
      <c r="D1220" s="282"/>
      <c r="E1220" s="282"/>
    </row>
    <row r="1221" spans="4:5">
      <c r="D1221" s="282"/>
      <c r="E1221" s="282"/>
    </row>
    <row r="1222" spans="4:5">
      <c r="D1222" s="282"/>
      <c r="E1222" s="282"/>
    </row>
    <row r="1223" spans="4:5">
      <c r="D1223" s="282"/>
      <c r="E1223" s="282"/>
    </row>
    <row r="1224" spans="4:5">
      <c r="D1224" s="282"/>
      <c r="E1224" s="282"/>
    </row>
    <row r="1225" spans="4:5">
      <c r="D1225" s="282"/>
      <c r="E1225" s="282"/>
    </row>
    <row r="1226" spans="4:5">
      <c r="D1226" s="282"/>
      <c r="E1226" s="282"/>
    </row>
    <row r="1227" spans="4:5">
      <c r="D1227" s="282"/>
      <c r="E1227" s="282"/>
    </row>
    <row r="1228" spans="4:5">
      <c r="D1228" s="282"/>
      <c r="E1228" s="282"/>
    </row>
    <row r="1229" spans="4:5">
      <c r="D1229" s="282"/>
      <c r="E1229" s="282"/>
    </row>
    <row r="1230" spans="4:5">
      <c r="D1230" s="282"/>
      <c r="E1230" s="282"/>
    </row>
    <row r="1231" spans="4:5">
      <c r="D1231" s="282"/>
      <c r="E1231" s="282"/>
    </row>
    <row r="1232" spans="4:5">
      <c r="D1232" s="282"/>
      <c r="E1232" s="282"/>
    </row>
    <row r="1233" spans="4:5">
      <c r="D1233" s="282"/>
      <c r="E1233" s="282"/>
    </row>
    <row r="1234" spans="4:5">
      <c r="D1234" s="282"/>
      <c r="E1234" s="282"/>
    </row>
    <row r="1235" spans="4:5">
      <c r="D1235" s="282"/>
      <c r="E1235" s="282"/>
    </row>
    <row r="1236" spans="4:5">
      <c r="D1236" s="282"/>
      <c r="E1236" s="282"/>
    </row>
    <row r="1237" spans="4:5">
      <c r="D1237" s="282"/>
      <c r="E1237" s="282"/>
    </row>
    <row r="1238" spans="4:5">
      <c r="D1238" s="282"/>
      <c r="E1238" s="282"/>
    </row>
    <row r="1239" spans="4:5">
      <c r="D1239" s="282"/>
      <c r="E1239" s="282"/>
    </row>
    <row r="1240" spans="4:5">
      <c r="D1240" s="282"/>
      <c r="E1240" s="282"/>
    </row>
    <row r="1241" spans="4:5">
      <c r="D1241" s="282"/>
      <c r="E1241" s="282"/>
    </row>
    <row r="1242" spans="4:5">
      <c r="D1242" s="282"/>
      <c r="E1242" s="282"/>
    </row>
    <row r="1243" spans="4:5">
      <c r="D1243" s="282"/>
      <c r="E1243" s="282"/>
    </row>
    <row r="1244" spans="4:5">
      <c r="D1244" s="282"/>
      <c r="E1244" s="282"/>
    </row>
    <row r="1245" spans="4:5">
      <c r="D1245" s="282"/>
      <c r="E1245" s="282"/>
    </row>
    <row r="1246" spans="4:5">
      <c r="D1246" s="282"/>
      <c r="E1246" s="282"/>
    </row>
    <row r="1247" spans="4:5">
      <c r="D1247" s="282"/>
      <c r="E1247" s="282"/>
    </row>
    <row r="1248" spans="4:5">
      <c r="D1248" s="282"/>
      <c r="E1248" s="282"/>
    </row>
    <row r="1249" spans="4:5">
      <c r="D1249" s="282"/>
      <c r="E1249" s="282"/>
    </row>
    <row r="1250" spans="4:5">
      <c r="D1250" s="282"/>
      <c r="E1250" s="282"/>
    </row>
    <row r="1251" spans="4:5">
      <c r="D1251" s="282"/>
      <c r="E1251" s="282"/>
    </row>
    <row r="1252" spans="4:5">
      <c r="D1252" s="282"/>
      <c r="E1252" s="282"/>
    </row>
    <row r="1253" spans="4:5">
      <c r="D1253" s="282"/>
      <c r="E1253" s="282"/>
    </row>
    <row r="1254" spans="4:5">
      <c r="D1254" s="282"/>
      <c r="E1254" s="282"/>
    </row>
    <row r="1255" spans="4:5">
      <c r="D1255" s="282"/>
      <c r="E1255" s="282"/>
    </row>
    <row r="1256" spans="4:5">
      <c r="D1256" s="282"/>
      <c r="E1256" s="282"/>
    </row>
    <row r="1257" spans="4:5">
      <c r="D1257" s="282"/>
      <c r="E1257" s="282"/>
    </row>
    <row r="1258" spans="4:5">
      <c r="D1258" s="282"/>
      <c r="E1258" s="282"/>
    </row>
    <row r="1259" spans="4:5">
      <c r="D1259" s="282"/>
      <c r="E1259" s="282"/>
    </row>
    <row r="1260" spans="4:5">
      <c r="D1260" s="282"/>
      <c r="E1260" s="282"/>
    </row>
    <row r="1261" spans="4:5">
      <c r="D1261" s="282"/>
      <c r="E1261" s="282"/>
    </row>
    <row r="1262" spans="4:5">
      <c r="D1262" s="282"/>
      <c r="E1262" s="282"/>
    </row>
    <row r="1263" spans="4:5">
      <c r="D1263" s="282"/>
      <c r="E1263" s="282"/>
    </row>
    <row r="1264" spans="4:5">
      <c r="D1264" s="282"/>
      <c r="E1264" s="282"/>
    </row>
    <row r="1265" spans="4:5">
      <c r="D1265" s="282"/>
      <c r="E1265" s="282"/>
    </row>
    <row r="1266" spans="4:5">
      <c r="D1266" s="282"/>
      <c r="E1266" s="282"/>
    </row>
    <row r="1267" spans="4:5">
      <c r="D1267" s="282"/>
      <c r="E1267" s="282"/>
    </row>
    <row r="1268" spans="4:5">
      <c r="D1268" s="282"/>
      <c r="E1268" s="282"/>
    </row>
    <row r="1269" spans="4:5">
      <c r="D1269" s="282"/>
      <c r="E1269" s="282"/>
    </row>
    <row r="1270" spans="4:5">
      <c r="D1270" s="282"/>
      <c r="E1270" s="282"/>
    </row>
    <row r="1271" spans="4:5">
      <c r="D1271" s="282"/>
      <c r="E1271" s="282"/>
    </row>
    <row r="1272" spans="4:5">
      <c r="D1272" s="282"/>
      <c r="E1272" s="282"/>
    </row>
    <row r="1273" spans="4:5">
      <c r="D1273" s="282"/>
      <c r="E1273" s="282"/>
    </row>
    <row r="1274" spans="4:5">
      <c r="D1274" s="282"/>
      <c r="E1274" s="282"/>
    </row>
    <row r="1275" spans="4:5">
      <c r="D1275" s="282"/>
      <c r="E1275" s="282"/>
    </row>
    <row r="1276" spans="4:5">
      <c r="D1276" s="282"/>
      <c r="E1276" s="282"/>
    </row>
    <row r="1277" spans="4:5">
      <c r="D1277" s="282"/>
      <c r="E1277" s="282"/>
    </row>
    <row r="1278" spans="4:5">
      <c r="D1278" s="282"/>
      <c r="E1278" s="282"/>
    </row>
    <row r="1279" spans="4:5">
      <c r="D1279" s="282"/>
      <c r="E1279" s="282"/>
    </row>
    <row r="1280" spans="4:5">
      <c r="D1280" s="282"/>
      <c r="E1280" s="282"/>
    </row>
    <row r="1281" spans="4:5">
      <c r="D1281" s="282"/>
      <c r="E1281" s="282"/>
    </row>
    <row r="1282" spans="4:5">
      <c r="D1282" s="282"/>
      <c r="E1282" s="282"/>
    </row>
    <row r="1283" spans="4:5">
      <c r="D1283" s="282"/>
      <c r="E1283" s="282"/>
    </row>
    <row r="1284" spans="4:5">
      <c r="D1284" s="282"/>
      <c r="E1284" s="282"/>
    </row>
    <row r="1285" spans="4:5">
      <c r="D1285" s="282"/>
      <c r="E1285" s="282"/>
    </row>
    <row r="1286" spans="4:5">
      <c r="D1286" s="282"/>
      <c r="E1286" s="282"/>
    </row>
    <row r="1287" spans="4:5">
      <c r="D1287" s="282"/>
      <c r="E1287" s="282"/>
    </row>
    <row r="1288" spans="4:5">
      <c r="D1288" s="282"/>
      <c r="E1288" s="282"/>
    </row>
    <row r="1289" spans="4:5">
      <c r="D1289" s="282"/>
      <c r="E1289" s="282"/>
    </row>
    <row r="1290" spans="4:5">
      <c r="D1290" s="282"/>
      <c r="E1290" s="282"/>
    </row>
    <row r="1291" spans="4:5">
      <c r="D1291" s="282"/>
      <c r="E1291" s="282"/>
    </row>
    <row r="1292" spans="4:5">
      <c r="D1292" s="282"/>
      <c r="E1292" s="282"/>
    </row>
    <row r="1293" spans="4:5">
      <c r="D1293" s="282"/>
      <c r="E1293" s="282"/>
    </row>
    <row r="1294" spans="4:5">
      <c r="D1294" s="282"/>
      <c r="E1294" s="282"/>
    </row>
    <row r="1295" spans="4:5">
      <c r="D1295" s="282"/>
      <c r="E1295" s="282"/>
    </row>
    <row r="1296" spans="4:5">
      <c r="D1296" s="282"/>
      <c r="E1296" s="282"/>
    </row>
    <row r="1297" spans="4:5">
      <c r="D1297" s="282"/>
      <c r="E1297" s="282"/>
    </row>
    <row r="1298" spans="4:5">
      <c r="D1298" s="282"/>
      <c r="E1298" s="282"/>
    </row>
    <row r="1299" spans="4:5">
      <c r="D1299" s="282"/>
      <c r="E1299" s="282"/>
    </row>
    <row r="1300" spans="4:5">
      <c r="D1300" s="282"/>
      <c r="E1300" s="282"/>
    </row>
    <row r="1301" spans="4:5">
      <c r="D1301" s="282"/>
      <c r="E1301" s="282"/>
    </row>
    <row r="1302" spans="4:5">
      <c r="D1302" s="282"/>
      <c r="E1302" s="282"/>
    </row>
    <row r="1303" spans="4:5">
      <c r="D1303" s="282"/>
      <c r="E1303" s="282"/>
    </row>
    <row r="1304" spans="4:5">
      <c r="D1304" s="282"/>
      <c r="E1304" s="282"/>
    </row>
    <row r="1305" spans="4:5">
      <c r="D1305" s="282"/>
      <c r="E1305" s="282"/>
    </row>
    <row r="1306" spans="4:5">
      <c r="D1306" s="282"/>
      <c r="E1306" s="282"/>
    </row>
    <row r="1307" spans="4:5">
      <c r="D1307" s="282"/>
      <c r="E1307" s="282"/>
    </row>
    <row r="1308" spans="4:5">
      <c r="D1308" s="282"/>
      <c r="E1308" s="282"/>
    </row>
    <row r="1309" spans="4:5">
      <c r="D1309" s="282"/>
      <c r="E1309" s="282"/>
    </row>
    <row r="1310" spans="4:5">
      <c r="D1310" s="282"/>
      <c r="E1310" s="282"/>
    </row>
    <row r="1311" spans="4:5">
      <c r="D1311" s="282"/>
      <c r="E1311" s="282"/>
    </row>
    <row r="1312" spans="4:5">
      <c r="D1312" s="282"/>
      <c r="E1312" s="282"/>
    </row>
    <row r="1313" spans="4:5">
      <c r="D1313" s="282"/>
      <c r="E1313" s="282"/>
    </row>
    <row r="1314" spans="4:5">
      <c r="D1314" s="282"/>
      <c r="E1314" s="282"/>
    </row>
    <row r="1315" spans="4:5">
      <c r="D1315" s="282"/>
      <c r="E1315" s="282"/>
    </row>
    <row r="1316" spans="4:5">
      <c r="D1316" s="282"/>
      <c r="E1316" s="282"/>
    </row>
    <row r="1317" spans="4:5">
      <c r="D1317" s="282"/>
      <c r="E1317" s="282"/>
    </row>
    <row r="1318" spans="4:5">
      <c r="D1318" s="282"/>
      <c r="E1318" s="282"/>
    </row>
    <row r="1319" spans="4:5">
      <c r="D1319" s="282"/>
      <c r="E1319" s="282"/>
    </row>
    <row r="1320" spans="4:5">
      <c r="D1320" s="282"/>
      <c r="E1320" s="282"/>
    </row>
    <row r="1321" spans="4:5">
      <c r="D1321" s="282"/>
      <c r="E1321" s="282"/>
    </row>
    <row r="1322" spans="4:5">
      <c r="D1322" s="282"/>
      <c r="E1322" s="282"/>
    </row>
    <row r="1323" spans="4:5">
      <c r="D1323" s="282"/>
      <c r="E1323" s="282"/>
    </row>
    <row r="1324" spans="4:5">
      <c r="D1324" s="282"/>
      <c r="E1324" s="282"/>
    </row>
    <row r="1325" spans="4:5">
      <c r="D1325" s="282"/>
      <c r="E1325" s="282"/>
    </row>
    <row r="1326" spans="4:5">
      <c r="D1326" s="282"/>
      <c r="E1326" s="282"/>
    </row>
    <row r="1327" spans="4:5">
      <c r="D1327" s="282"/>
      <c r="E1327" s="282"/>
    </row>
    <row r="1328" spans="4:5">
      <c r="D1328" s="282"/>
      <c r="E1328" s="282"/>
    </row>
    <row r="1329" spans="4:5">
      <c r="D1329" s="282"/>
      <c r="E1329" s="282"/>
    </row>
    <row r="1330" spans="4:5">
      <c r="D1330" s="282"/>
      <c r="E1330" s="282"/>
    </row>
    <row r="1331" spans="4:5">
      <c r="D1331" s="282"/>
      <c r="E1331" s="282"/>
    </row>
    <row r="1332" spans="4:5">
      <c r="D1332" s="282"/>
      <c r="E1332" s="282"/>
    </row>
    <row r="1333" spans="4:5">
      <c r="D1333" s="282"/>
      <c r="E1333" s="282"/>
    </row>
    <row r="1334" spans="4:5">
      <c r="D1334" s="282"/>
      <c r="E1334" s="282"/>
    </row>
    <row r="1335" spans="4:5">
      <c r="D1335" s="282"/>
      <c r="E1335" s="282"/>
    </row>
    <row r="1336" spans="4:5">
      <c r="D1336" s="282"/>
      <c r="E1336" s="282"/>
    </row>
    <row r="1337" spans="4:5">
      <c r="D1337" s="282"/>
      <c r="E1337" s="282"/>
    </row>
    <row r="1338" spans="4:5">
      <c r="D1338" s="282"/>
      <c r="E1338" s="282"/>
    </row>
    <row r="1339" spans="4:5">
      <c r="D1339" s="282"/>
      <c r="E1339" s="282"/>
    </row>
    <row r="1340" spans="4:5">
      <c r="D1340" s="282"/>
      <c r="E1340" s="282"/>
    </row>
    <row r="1341" spans="4:5">
      <c r="D1341" s="282"/>
      <c r="E1341" s="282"/>
    </row>
    <row r="1342" spans="4:5">
      <c r="D1342" s="282"/>
      <c r="E1342" s="282"/>
    </row>
    <row r="1343" spans="4:5">
      <c r="D1343" s="282"/>
      <c r="E1343" s="282"/>
    </row>
    <row r="1344" spans="4:5">
      <c r="D1344" s="282"/>
      <c r="E1344" s="282"/>
    </row>
    <row r="1345" spans="4:5">
      <c r="D1345" s="282"/>
      <c r="E1345" s="282"/>
    </row>
    <row r="1346" spans="4:5">
      <c r="D1346" s="282"/>
      <c r="E1346" s="282"/>
    </row>
    <row r="1347" spans="4:5">
      <c r="D1347" s="282"/>
      <c r="E1347" s="282"/>
    </row>
    <row r="1348" spans="4:5">
      <c r="D1348" s="282"/>
      <c r="E1348" s="282"/>
    </row>
    <row r="1349" spans="4:5">
      <c r="D1349" s="282"/>
      <c r="E1349" s="282"/>
    </row>
    <row r="1350" spans="4:5">
      <c r="D1350" s="282"/>
      <c r="E1350" s="282"/>
    </row>
    <row r="1351" spans="4:5">
      <c r="D1351" s="282"/>
      <c r="E1351" s="282"/>
    </row>
    <row r="1352" spans="4:5">
      <c r="D1352" s="282"/>
      <c r="E1352" s="282"/>
    </row>
    <row r="1353" spans="4:5">
      <c r="D1353" s="282"/>
      <c r="E1353" s="282"/>
    </row>
    <row r="1354" spans="4:5">
      <c r="D1354" s="282"/>
      <c r="E1354" s="282"/>
    </row>
    <row r="1355" spans="4:5">
      <c r="D1355" s="282"/>
      <c r="E1355" s="282"/>
    </row>
    <row r="1356" spans="4:5">
      <c r="D1356" s="282"/>
      <c r="E1356" s="282"/>
    </row>
    <row r="1357" spans="4:5">
      <c r="D1357" s="282"/>
      <c r="E1357" s="282"/>
    </row>
    <row r="1358" spans="4:5">
      <c r="D1358" s="282"/>
      <c r="E1358" s="282"/>
    </row>
    <row r="1359" spans="4:5">
      <c r="D1359" s="282"/>
      <c r="E1359" s="282"/>
    </row>
    <row r="1360" spans="4:5">
      <c r="D1360" s="282"/>
      <c r="E1360" s="282"/>
    </row>
    <row r="1361" spans="4:5">
      <c r="D1361" s="282"/>
      <c r="E1361" s="282"/>
    </row>
    <row r="1362" spans="4:5">
      <c r="D1362" s="282"/>
      <c r="E1362" s="282"/>
    </row>
    <row r="1363" spans="4:5">
      <c r="D1363" s="282"/>
      <c r="E1363" s="282"/>
    </row>
    <row r="1364" spans="4:5">
      <c r="D1364" s="282"/>
      <c r="E1364" s="282"/>
    </row>
    <row r="1365" spans="4:5">
      <c r="D1365" s="282"/>
      <c r="E1365" s="282"/>
    </row>
    <row r="1366" spans="4:5">
      <c r="D1366" s="282"/>
      <c r="E1366" s="282"/>
    </row>
    <row r="1367" spans="4:5">
      <c r="D1367" s="282"/>
      <c r="E1367" s="282"/>
    </row>
    <row r="1368" spans="4:5">
      <c r="D1368" s="282"/>
      <c r="E1368" s="282"/>
    </row>
    <row r="1369" spans="4:5">
      <c r="D1369" s="282"/>
      <c r="E1369" s="282"/>
    </row>
    <row r="1370" spans="4:5">
      <c r="D1370" s="282"/>
      <c r="E1370" s="282"/>
    </row>
    <row r="1371" spans="4:5">
      <c r="D1371" s="282"/>
      <c r="E1371" s="282"/>
    </row>
    <row r="1372" spans="4:5">
      <c r="D1372" s="282"/>
      <c r="E1372" s="282"/>
    </row>
    <row r="1373" spans="4:5">
      <c r="D1373" s="282"/>
      <c r="E1373" s="282"/>
    </row>
    <row r="1374" spans="4:5">
      <c r="D1374" s="282"/>
      <c r="E1374" s="282"/>
    </row>
    <row r="1375" spans="4:5">
      <c r="D1375" s="282"/>
      <c r="E1375" s="282"/>
    </row>
    <row r="1376" spans="4:5">
      <c r="D1376" s="282"/>
      <c r="E1376" s="282"/>
    </row>
    <row r="1377" spans="4:5">
      <c r="D1377" s="282"/>
      <c r="E1377" s="282"/>
    </row>
    <row r="1378" spans="4:5">
      <c r="D1378" s="282"/>
      <c r="E1378" s="282"/>
    </row>
    <row r="1379" spans="4:5">
      <c r="D1379" s="282"/>
      <c r="E1379" s="282"/>
    </row>
    <row r="1380" spans="4:5">
      <c r="D1380" s="282"/>
      <c r="E1380" s="282"/>
    </row>
    <row r="1381" spans="4:5">
      <c r="D1381" s="282"/>
      <c r="E1381" s="282"/>
    </row>
    <row r="1382" spans="4:5">
      <c r="D1382" s="282"/>
      <c r="E1382" s="282"/>
    </row>
    <row r="1383" spans="4:5">
      <c r="D1383" s="282"/>
      <c r="E1383" s="282"/>
    </row>
    <row r="1384" spans="4:5">
      <c r="D1384" s="282"/>
      <c r="E1384" s="282"/>
    </row>
    <row r="1385" spans="4:5">
      <c r="D1385" s="282"/>
      <c r="E1385" s="282"/>
    </row>
    <row r="1386" spans="4:5">
      <c r="D1386" s="282"/>
      <c r="E1386" s="282"/>
    </row>
    <row r="1387" spans="4:5">
      <c r="D1387" s="282"/>
      <c r="E1387" s="282"/>
    </row>
    <row r="1388" spans="4:5">
      <c r="D1388" s="282"/>
      <c r="E1388" s="282"/>
    </row>
    <row r="1389" spans="4:5">
      <c r="D1389" s="282"/>
      <c r="E1389" s="282"/>
    </row>
    <row r="1390" spans="4:5">
      <c r="D1390" s="282"/>
      <c r="E1390" s="282"/>
    </row>
    <row r="1391" spans="4:5">
      <c r="D1391" s="282"/>
      <c r="E1391" s="282"/>
    </row>
    <row r="1392" spans="4:5">
      <c r="D1392" s="282"/>
      <c r="E1392" s="282"/>
    </row>
    <row r="1393" spans="4:5">
      <c r="D1393" s="282"/>
      <c r="E1393" s="282"/>
    </row>
    <row r="1394" spans="4:5">
      <c r="D1394" s="282"/>
      <c r="E1394" s="282"/>
    </row>
    <row r="1395" spans="4:5">
      <c r="D1395" s="282"/>
      <c r="E1395" s="282"/>
    </row>
    <row r="1396" spans="4:5">
      <c r="D1396" s="282"/>
      <c r="E1396" s="282"/>
    </row>
    <row r="1397" spans="4:5">
      <c r="D1397" s="282"/>
      <c r="E1397" s="282"/>
    </row>
    <row r="1398" spans="4:5">
      <c r="D1398" s="282"/>
      <c r="E1398" s="282"/>
    </row>
    <row r="1399" spans="4:5">
      <c r="D1399" s="282"/>
      <c r="E1399" s="282"/>
    </row>
    <row r="1400" spans="4:5">
      <c r="D1400" s="282"/>
      <c r="E1400" s="282"/>
    </row>
    <row r="1401" spans="4:5">
      <c r="D1401" s="282"/>
      <c r="E1401" s="282"/>
    </row>
    <row r="1402" spans="4:5">
      <c r="D1402" s="282"/>
      <c r="E1402" s="282"/>
    </row>
    <row r="1403" spans="4:5">
      <c r="D1403" s="282"/>
      <c r="E1403" s="282"/>
    </row>
    <row r="1404" spans="4:5">
      <c r="D1404" s="282"/>
      <c r="E1404" s="282"/>
    </row>
    <row r="1405" spans="4:5">
      <c r="D1405" s="282"/>
      <c r="E1405" s="282"/>
    </row>
    <row r="1406" spans="4:5">
      <c r="D1406" s="282"/>
      <c r="E1406" s="282"/>
    </row>
    <row r="1407" spans="4:5">
      <c r="D1407" s="282"/>
      <c r="E1407" s="282"/>
    </row>
    <row r="1408" spans="4:5">
      <c r="D1408" s="282"/>
      <c r="E1408" s="282"/>
    </row>
    <row r="1409" spans="4:5">
      <c r="D1409" s="282"/>
      <c r="E1409" s="282"/>
    </row>
    <row r="1410" spans="4:5">
      <c r="D1410" s="282"/>
      <c r="E1410" s="282"/>
    </row>
    <row r="1411" spans="4:5">
      <c r="D1411" s="282"/>
      <c r="E1411" s="282"/>
    </row>
    <row r="1412" spans="4:5">
      <c r="D1412" s="282"/>
      <c r="E1412" s="282"/>
    </row>
    <row r="1413" spans="4:5">
      <c r="D1413" s="282"/>
      <c r="E1413" s="282"/>
    </row>
    <row r="1414" spans="4:5">
      <c r="D1414" s="282"/>
      <c r="E1414" s="282"/>
    </row>
    <row r="1415" spans="4:5">
      <c r="D1415" s="282"/>
      <c r="E1415" s="282"/>
    </row>
    <row r="1416" spans="4:5">
      <c r="D1416" s="282"/>
      <c r="E1416" s="282"/>
    </row>
    <row r="1417" spans="4:5">
      <c r="D1417" s="282"/>
      <c r="E1417" s="282"/>
    </row>
    <row r="1418" spans="4:5">
      <c r="D1418" s="282"/>
      <c r="E1418" s="282"/>
    </row>
    <row r="1419" spans="4:5">
      <c r="D1419" s="282"/>
      <c r="E1419" s="282"/>
    </row>
    <row r="1420" spans="4:5">
      <c r="D1420" s="282"/>
      <c r="E1420" s="282"/>
    </row>
    <row r="1421" spans="4:5">
      <c r="D1421" s="282"/>
      <c r="E1421" s="282"/>
    </row>
    <row r="1422" spans="4:5">
      <c r="D1422" s="282"/>
      <c r="E1422" s="282"/>
    </row>
    <row r="1423" spans="4:5">
      <c r="D1423" s="282"/>
      <c r="E1423" s="282"/>
    </row>
    <row r="1424" spans="4:5">
      <c r="D1424" s="282"/>
      <c r="E1424" s="282"/>
    </row>
    <row r="1425" spans="4:5">
      <c r="D1425" s="282"/>
      <c r="E1425" s="282"/>
    </row>
    <row r="1426" spans="4:5">
      <c r="D1426" s="282"/>
      <c r="E1426" s="282"/>
    </row>
    <row r="1427" spans="4:5">
      <c r="D1427" s="282"/>
      <c r="E1427" s="282"/>
    </row>
    <row r="1428" spans="4:5">
      <c r="D1428" s="282"/>
      <c r="E1428" s="282"/>
    </row>
    <row r="1429" spans="4:5">
      <c r="D1429" s="282"/>
      <c r="E1429" s="282"/>
    </row>
    <row r="1430" spans="4:5">
      <c r="D1430" s="282"/>
      <c r="E1430" s="282"/>
    </row>
    <row r="1431" spans="4:5">
      <c r="D1431" s="282"/>
      <c r="E1431" s="282"/>
    </row>
    <row r="1432" spans="4:5">
      <c r="D1432" s="282"/>
      <c r="E1432" s="282"/>
    </row>
    <row r="1433" spans="4:5">
      <c r="D1433" s="282"/>
      <c r="E1433" s="282"/>
    </row>
    <row r="1434" spans="4:5">
      <c r="D1434" s="282"/>
      <c r="E1434" s="282"/>
    </row>
    <row r="1435" spans="4:5">
      <c r="D1435" s="282"/>
      <c r="E1435" s="282"/>
    </row>
    <row r="1436" spans="4:5">
      <c r="D1436" s="282"/>
      <c r="E1436" s="282"/>
    </row>
    <row r="1437" spans="4:5">
      <c r="D1437" s="282"/>
      <c r="E1437" s="282"/>
    </row>
    <row r="1438" spans="4:5">
      <c r="D1438" s="282"/>
      <c r="E1438" s="282"/>
    </row>
    <row r="1439" spans="4:5">
      <c r="D1439" s="282"/>
      <c r="E1439" s="282"/>
    </row>
    <row r="1440" spans="4:5">
      <c r="D1440" s="282"/>
      <c r="E1440" s="282"/>
    </row>
    <row r="1441" spans="4:5">
      <c r="D1441" s="282"/>
      <c r="E1441" s="282"/>
    </row>
    <row r="1442" spans="4:5">
      <c r="D1442" s="282"/>
      <c r="E1442" s="282"/>
    </row>
    <row r="1443" spans="4:5">
      <c r="D1443" s="282"/>
      <c r="E1443" s="282"/>
    </row>
    <row r="1444" spans="4:5">
      <c r="D1444" s="282"/>
      <c r="E1444" s="282"/>
    </row>
    <row r="1445" spans="4:5">
      <c r="D1445" s="282"/>
      <c r="E1445" s="282"/>
    </row>
    <row r="1446" spans="4:5">
      <c r="D1446" s="282"/>
      <c r="E1446" s="282"/>
    </row>
    <row r="1447" spans="4:5">
      <c r="D1447" s="282"/>
      <c r="E1447" s="282"/>
    </row>
    <row r="1448" spans="4:5">
      <c r="D1448" s="282"/>
      <c r="E1448" s="282"/>
    </row>
    <row r="1449" spans="4:5">
      <c r="D1449" s="282"/>
      <c r="E1449" s="282"/>
    </row>
    <row r="1450" spans="4:5">
      <c r="D1450" s="282"/>
      <c r="E1450" s="282"/>
    </row>
    <row r="1451" spans="4:5">
      <c r="D1451" s="282"/>
      <c r="E1451" s="282"/>
    </row>
    <row r="1452" spans="4:5">
      <c r="D1452" s="282"/>
      <c r="E1452" s="282"/>
    </row>
    <row r="1453" spans="4:5">
      <c r="D1453" s="282"/>
      <c r="E1453" s="282"/>
    </row>
    <row r="1454" spans="4:5">
      <c r="D1454" s="282"/>
      <c r="E1454" s="282"/>
    </row>
    <row r="1455" spans="4:5">
      <c r="D1455" s="282"/>
      <c r="E1455" s="282"/>
    </row>
    <row r="1456" spans="4:5">
      <c r="D1456" s="282"/>
      <c r="E1456" s="282"/>
    </row>
    <row r="1457" spans="4:5">
      <c r="D1457" s="282"/>
      <c r="E1457" s="282"/>
    </row>
    <row r="1458" spans="4:5">
      <c r="D1458" s="282"/>
      <c r="E1458" s="282"/>
    </row>
    <row r="1459" spans="4:5">
      <c r="D1459" s="282"/>
      <c r="E1459" s="282"/>
    </row>
    <row r="1460" spans="4:5">
      <c r="D1460" s="282"/>
      <c r="E1460" s="282"/>
    </row>
    <row r="1461" spans="4:5">
      <c r="D1461" s="282"/>
      <c r="E1461" s="282"/>
    </row>
    <row r="1462" spans="4:5">
      <c r="D1462" s="282"/>
      <c r="E1462" s="282"/>
    </row>
    <row r="1463" spans="4:5">
      <c r="D1463" s="282"/>
      <c r="E1463" s="282"/>
    </row>
    <row r="1464" spans="4:5">
      <c r="D1464" s="282"/>
      <c r="E1464" s="282"/>
    </row>
    <row r="1465" spans="4:5">
      <c r="D1465" s="282"/>
      <c r="E1465" s="282"/>
    </row>
    <row r="1466" spans="4:5">
      <c r="D1466" s="282"/>
      <c r="E1466" s="282"/>
    </row>
    <row r="1467" spans="4:5">
      <c r="D1467" s="282"/>
      <c r="E1467" s="282"/>
    </row>
    <row r="1468" spans="4:5">
      <c r="D1468" s="282"/>
      <c r="E1468" s="282"/>
    </row>
    <row r="1469" spans="4:5">
      <c r="D1469" s="282"/>
      <c r="E1469" s="282"/>
    </row>
    <row r="1470" spans="4:5">
      <c r="D1470" s="282"/>
      <c r="E1470" s="282"/>
    </row>
    <row r="1471" spans="4:5">
      <c r="D1471" s="282"/>
      <c r="E1471" s="282"/>
    </row>
    <row r="1472" spans="4:5">
      <c r="D1472" s="282"/>
      <c r="E1472" s="282"/>
    </row>
    <row r="1473" spans="4:5">
      <c r="D1473" s="282"/>
      <c r="E1473" s="282"/>
    </row>
    <row r="1474" spans="4:5">
      <c r="D1474" s="282"/>
      <c r="E1474" s="282"/>
    </row>
    <row r="1475" spans="4:5">
      <c r="D1475" s="282"/>
      <c r="E1475" s="282"/>
    </row>
    <row r="1476" spans="4:5">
      <c r="D1476" s="282"/>
      <c r="E1476" s="282"/>
    </row>
    <row r="1477" spans="4:5">
      <c r="D1477" s="282"/>
      <c r="E1477" s="282"/>
    </row>
    <row r="1478" spans="4:5">
      <c r="D1478" s="282"/>
      <c r="E1478" s="282"/>
    </row>
    <row r="1479" spans="4:5">
      <c r="D1479" s="282"/>
      <c r="E1479" s="282"/>
    </row>
    <row r="1480" spans="4:5">
      <c r="D1480" s="282"/>
      <c r="E1480" s="282"/>
    </row>
    <row r="1481" spans="4:5">
      <c r="D1481" s="282"/>
      <c r="E1481" s="282"/>
    </row>
    <row r="1482" spans="4:5">
      <c r="D1482" s="282"/>
      <c r="E1482" s="282"/>
    </row>
    <row r="1483" spans="4:5">
      <c r="D1483" s="282"/>
      <c r="E1483" s="282"/>
    </row>
    <row r="1484" spans="4:5">
      <c r="D1484" s="282"/>
      <c r="E1484" s="282"/>
    </row>
    <row r="1485" spans="4:5">
      <c r="D1485" s="282"/>
      <c r="E1485" s="282"/>
    </row>
    <row r="1486" spans="4:5">
      <c r="D1486" s="282"/>
      <c r="E1486" s="282"/>
    </row>
    <row r="1487" spans="4:5">
      <c r="D1487" s="282"/>
      <c r="E1487" s="282"/>
    </row>
    <row r="1488" spans="4:5">
      <c r="D1488" s="282"/>
      <c r="E1488" s="282"/>
    </row>
    <row r="1489" spans="4:5">
      <c r="D1489" s="282"/>
      <c r="E1489" s="282"/>
    </row>
    <row r="1490" spans="4:5">
      <c r="D1490" s="282"/>
      <c r="E1490" s="282"/>
    </row>
    <row r="1491" spans="4:5">
      <c r="D1491" s="282"/>
      <c r="E1491" s="282"/>
    </row>
    <row r="1492" spans="4:5">
      <c r="D1492" s="282"/>
      <c r="E1492" s="282"/>
    </row>
    <row r="1493" spans="4:5">
      <c r="D1493" s="282"/>
      <c r="E1493" s="282"/>
    </row>
    <row r="1494" spans="4:5">
      <c r="D1494" s="282"/>
      <c r="E1494" s="282"/>
    </row>
    <row r="1495" spans="4:5">
      <c r="D1495" s="282"/>
      <c r="E1495" s="282"/>
    </row>
    <row r="1496" spans="4:5">
      <c r="D1496" s="282"/>
      <c r="E1496" s="282"/>
    </row>
    <row r="1497" spans="4:5">
      <c r="D1497" s="282"/>
      <c r="E1497" s="282"/>
    </row>
    <row r="1498" spans="4:5">
      <c r="D1498" s="282"/>
      <c r="E1498" s="282"/>
    </row>
    <row r="1499" spans="4:5">
      <c r="D1499" s="282"/>
      <c r="E1499" s="282"/>
    </row>
    <row r="1500" spans="4:5">
      <c r="D1500" s="282"/>
      <c r="E1500" s="282"/>
    </row>
    <row r="1501" spans="4:5">
      <c r="D1501" s="282"/>
      <c r="E1501" s="282"/>
    </row>
    <row r="1502" spans="4:5">
      <c r="D1502" s="282"/>
      <c r="E1502" s="282"/>
    </row>
    <row r="1503" spans="4:5">
      <c r="D1503" s="282"/>
      <c r="E1503" s="282"/>
    </row>
    <row r="1504" spans="4:5">
      <c r="D1504" s="282"/>
      <c r="E1504" s="282"/>
    </row>
    <row r="1505" spans="4:5">
      <c r="D1505" s="282"/>
      <c r="E1505" s="282"/>
    </row>
    <row r="1506" spans="4:5">
      <c r="D1506" s="282"/>
      <c r="E1506" s="282"/>
    </row>
    <row r="1507" spans="4:5">
      <c r="D1507" s="282"/>
      <c r="E1507" s="282"/>
    </row>
    <row r="1508" spans="4:5">
      <c r="D1508" s="282"/>
      <c r="E1508" s="282"/>
    </row>
    <row r="1509" spans="4:5">
      <c r="D1509" s="282"/>
      <c r="E1509" s="282"/>
    </row>
    <row r="1510" spans="4:5">
      <c r="D1510" s="282"/>
      <c r="E1510" s="282"/>
    </row>
    <row r="1511" spans="4:5">
      <c r="D1511" s="282"/>
      <c r="E1511" s="282"/>
    </row>
    <row r="1512" spans="4:5">
      <c r="D1512" s="282"/>
      <c r="E1512" s="282"/>
    </row>
    <row r="1513" spans="4:5">
      <c r="D1513" s="282"/>
      <c r="E1513" s="282"/>
    </row>
    <row r="1514" spans="4:5">
      <c r="D1514" s="282"/>
      <c r="E1514" s="282"/>
    </row>
    <row r="1515" spans="4:5">
      <c r="D1515" s="282"/>
      <c r="E1515" s="282"/>
    </row>
    <row r="1516" spans="4:5">
      <c r="D1516" s="282"/>
      <c r="E1516" s="282"/>
    </row>
    <row r="1517" spans="4:5">
      <c r="D1517" s="282"/>
      <c r="E1517" s="282"/>
    </row>
    <row r="1518" spans="4:5">
      <c r="D1518" s="282"/>
      <c r="E1518" s="282"/>
    </row>
    <row r="1519" spans="4:5">
      <c r="D1519" s="282"/>
      <c r="E1519" s="282"/>
    </row>
    <row r="1520" spans="4:5">
      <c r="D1520" s="282"/>
      <c r="E1520" s="282"/>
    </row>
    <row r="1521" spans="4:5">
      <c r="D1521" s="282"/>
      <c r="E1521" s="282"/>
    </row>
    <row r="1522" spans="4:5">
      <c r="D1522" s="282"/>
      <c r="E1522" s="282"/>
    </row>
    <row r="1523" spans="4:5">
      <c r="D1523" s="282"/>
      <c r="E1523" s="282"/>
    </row>
    <row r="1524" spans="4:5">
      <c r="D1524" s="282"/>
      <c r="E1524" s="282"/>
    </row>
    <row r="1525" spans="4:5">
      <c r="D1525" s="282"/>
      <c r="E1525" s="282"/>
    </row>
    <row r="1526" spans="4:5">
      <c r="D1526" s="282"/>
      <c r="E1526" s="282"/>
    </row>
    <row r="1527" spans="4:5">
      <c r="D1527" s="282"/>
      <c r="E1527" s="282"/>
    </row>
    <row r="1528" spans="4:5">
      <c r="D1528" s="282"/>
      <c r="E1528" s="282"/>
    </row>
    <row r="1529" spans="4:5">
      <c r="D1529" s="282"/>
      <c r="E1529" s="282"/>
    </row>
    <row r="1530" spans="4:5">
      <c r="D1530" s="282"/>
      <c r="E1530" s="282"/>
    </row>
    <row r="1531" spans="4:5">
      <c r="D1531" s="282"/>
      <c r="E1531" s="282"/>
    </row>
    <row r="1532" spans="4:5">
      <c r="D1532" s="282"/>
      <c r="E1532" s="282"/>
    </row>
    <row r="1533" spans="4:5">
      <c r="D1533" s="282"/>
      <c r="E1533" s="282"/>
    </row>
    <row r="1534" spans="4:5">
      <c r="D1534" s="282"/>
      <c r="E1534" s="282"/>
    </row>
    <row r="1535" spans="4:5">
      <c r="D1535" s="282"/>
      <c r="E1535" s="282"/>
    </row>
    <row r="1536" spans="4:5">
      <c r="D1536" s="282"/>
      <c r="E1536" s="282"/>
    </row>
    <row r="1537" spans="4:5">
      <c r="D1537" s="282"/>
      <c r="E1537" s="282"/>
    </row>
    <row r="1538" spans="4:5">
      <c r="D1538" s="282"/>
      <c r="E1538" s="282"/>
    </row>
    <row r="1539" spans="4:5">
      <c r="D1539" s="282"/>
      <c r="E1539" s="282"/>
    </row>
    <row r="1540" spans="4:5">
      <c r="D1540" s="282"/>
      <c r="E1540" s="282"/>
    </row>
    <row r="1541" spans="4:5">
      <c r="D1541" s="282"/>
      <c r="E1541" s="282"/>
    </row>
    <row r="1542" spans="4:5">
      <c r="D1542" s="282"/>
      <c r="E1542" s="282"/>
    </row>
    <row r="1543" spans="4:5">
      <c r="D1543" s="282"/>
      <c r="E1543" s="282"/>
    </row>
    <row r="1544" spans="4:5">
      <c r="D1544" s="282"/>
      <c r="E1544" s="282"/>
    </row>
    <row r="1545" spans="4:5">
      <c r="D1545" s="282"/>
      <c r="E1545" s="282"/>
    </row>
    <row r="1546" spans="4:5">
      <c r="D1546" s="282"/>
      <c r="E1546" s="282"/>
    </row>
    <row r="1547" spans="4:5">
      <c r="D1547" s="282"/>
      <c r="E1547" s="282"/>
    </row>
    <row r="1548" spans="4:5">
      <c r="D1548" s="282"/>
      <c r="E1548" s="282"/>
    </row>
    <row r="1549" spans="4:5">
      <c r="D1549" s="282"/>
      <c r="E1549" s="282"/>
    </row>
    <row r="1550" spans="4:5">
      <c r="D1550" s="282"/>
      <c r="E1550" s="282"/>
    </row>
    <row r="1551" spans="4:5">
      <c r="D1551" s="282"/>
      <c r="E1551" s="282"/>
    </row>
    <row r="1552" spans="4:5">
      <c r="D1552" s="282"/>
      <c r="E1552" s="282"/>
    </row>
    <row r="1553" spans="4:5">
      <c r="D1553" s="282"/>
      <c r="E1553" s="282"/>
    </row>
    <row r="1554" spans="4:5">
      <c r="D1554" s="282"/>
      <c r="E1554" s="282"/>
    </row>
    <row r="1555" spans="4:5">
      <c r="D1555" s="282"/>
      <c r="E1555" s="282"/>
    </row>
    <row r="1556" spans="4:5">
      <c r="D1556" s="282"/>
      <c r="E1556" s="282"/>
    </row>
    <row r="1557" spans="4:5">
      <c r="D1557" s="282"/>
      <c r="E1557" s="282"/>
    </row>
    <row r="1558" spans="4:5">
      <c r="D1558" s="282"/>
      <c r="E1558" s="282"/>
    </row>
    <row r="1559" spans="4:5">
      <c r="D1559" s="282"/>
      <c r="E1559" s="282"/>
    </row>
    <row r="1560" spans="4:5">
      <c r="D1560" s="282"/>
      <c r="E1560" s="282"/>
    </row>
    <row r="1561" spans="4:5">
      <c r="D1561" s="282"/>
      <c r="E1561" s="282"/>
    </row>
    <row r="1562" spans="4:5">
      <c r="D1562" s="282"/>
      <c r="E1562" s="282"/>
    </row>
    <row r="1563" spans="4:5">
      <c r="D1563" s="282"/>
      <c r="E1563" s="282"/>
    </row>
    <row r="1564" spans="4:5">
      <c r="D1564" s="282"/>
      <c r="E1564" s="282"/>
    </row>
    <row r="1565" spans="4:5">
      <c r="D1565" s="282"/>
      <c r="E1565" s="282"/>
    </row>
    <row r="1566" spans="4:5">
      <c r="D1566" s="282"/>
      <c r="E1566" s="282"/>
    </row>
    <row r="1567" spans="4:5">
      <c r="D1567" s="282"/>
      <c r="E1567" s="282"/>
    </row>
    <row r="1568" spans="4:5">
      <c r="D1568" s="282"/>
      <c r="E1568" s="282"/>
    </row>
    <row r="1569" spans="4:5">
      <c r="D1569" s="282"/>
      <c r="E1569" s="282"/>
    </row>
    <row r="1570" spans="4:5">
      <c r="D1570" s="282"/>
      <c r="E1570" s="282"/>
    </row>
    <row r="1571" spans="4:5">
      <c r="D1571" s="282"/>
      <c r="E1571" s="282"/>
    </row>
    <row r="1572" spans="4:5">
      <c r="D1572" s="282"/>
      <c r="E1572" s="282"/>
    </row>
    <row r="1573" spans="4:5">
      <c r="D1573" s="282"/>
      <c r="E1573" s="282"/>
    </row>
    <row r="1574" spans="4:5">
      <c r="D1574" s="282"/>
      <c r="E1574" s="282"/>
    </row>
    <row r="1575" spans="4:5">
      <c r="D1575" s="282"/>
      <c r="E1575" s="282"/>
    </row>
    <row r="1576" spans="4:5">
      <c r="D1576" s="282"/>
      <c r="E1576" s="282"/>
    </row>
    <row r="1577" spans="4:5">
      <c r="D1577" s="282"/>
      <c r="E1577" s="282"/>
    </row>
    <row r="1578" spans="4:5">
      <c r="D1578" s="282"/>
      <c r="E1578" s="282"/>
    </row>
    <row r="1579" spans="4:5">
      <c r="D1579" s="282"/>
      <c r="E1579" s="282"/>
    </row>
    <row r="1580" spans="4:5">
      <c r="D1580" s="282"/>
      <c r="E1580" s="282"/>
    </row>
    <row r="1581" spans="4:5">
      <c r="D1581" s="282"/>
      <c r="E1581" s="282"/>
    </row>
    <row r="1582" spans="4:5">
      <c r="D1582" s="282"/>
      <c r="E1582" s="282"/>
    </row>
    <row r="1583" spans="4:5">
      <c r="D1583" s="282"/>
      <c r="E1583" s="282"/>
    </row>
    <row r="1584" spans="4:5">
      <c r="D1584" s="282"/>
      <c r="E1584" s="282"/>
    </row>
    <row r="1585" spans="4:5">
      <c r="D1585" s="282"/>
      <c r="E1585" s="282"/>
    </row>
    <row r="1586" spans="4:5">
      <c r="D1586" s="282"/>
      <c r="E1586" s="282"/>
    </row>
    <row r="1587" spans="4:5">
      <c r="D1587" s="282"/>
      <c r="E1587" s="282"/>
    </row>
    <row r="1588" spans="4:5">
      <c r="D1588" s="282"/>
      <c r="E1588" s="282"/>
    </row>
    <row r="1589" spans="4:5">
      <c r="D1589" s="282"/>
      <c r="E1589" s="282"/>
    </row>
    <row r="1590" spans="4:5">
      <c r="D1590" s="282"/>
      <c r="E1590" s="282"/>
    </row>
    <row r="1591" spans="4:5">
      <c r="D1591" s="282"/>
      <c r="E1591" s="282"/>
    </row>
    <row r="1592" spans="4:5">
      <c r="D1592" s="282"/>
      <c r="E1592" s="282"/>
    </row>
    <row r="1593" spans="4:5">
      <c r="D1593" s="282"/>
      <c r="E1593" s="282"/>
    </row>
    <row r="1594" spans="4:5">
      <c r="D1594" s="282"/>
      <c r="E1594" s="282"/>
    </row>
    <row r="1595" spans="4:5">
      <c r="D1595" s="282"/>
      <c r="E1595" s="282"/>
    </row>
    <row r="1596" spans="4:5">
      <c r="D1596" s="282"/>
      <c r="E1596" s="282"/>
    </row>
    <row r="1597" spans="4:5">
      <c r="D1597" s="282"/>
      <c r="E1597" s="282"/>
    </row>
    <row r="1598" spans="4:5">
      <c r="D1598" s="282"/>
      <c r="E1598" s="282"/>
    </row>
    <row r="1599" spans="4:5">
      <c r="D1599" s="282"/>
      <c r="E1599" s="282"/>
    </row>
    <row r="1600" spans="4:5">
      <c r="D1600" s="282"/>
      <c r="E1600" s="282"/>
    </row>
    <row r="1601" spans="4:5">
      <c r="D1601" s="282"/>
      <c r="E1601" s="282"/>
    </row>
    <row r="1602" spans="4:5">
      <c r="D1602" s="282"/>
      <c r="E1602" s="282"/>
    </row>
    <row r="1603" spans="4:5">
      <c r="D1603" s="282"/>
      <c r="E1603" s="282"/>
    </row>
    <row r="1604" spans="4:5">
      <c r="D1604" s="282"/>
      <c r="E1604" s="282"/>
    </row>
    <row r="1605" spans="4:5">
      <c r="D1605" s="282"/>
      <c r="E1605" s="282"/>
    </row>
    <row r="1606" spans="4:5">
      <c r="D1606" s="282"/>
      <c r="E1606" s="282"/>
    </row>
    <row r="1607" spans="4:5">
      <c r="D1607" s="282"/>
      <c r="E1607" s="282"/>
    </row>
    <row r="1608" spans="4:5">
      <c r="D1608" s="282"/>
      <c r="E1608" s="282"/>
    </row>
    <row r="1609" spans="4:5">
      <c r="D1609" s="282"/>
      <c r="E1609" s="282"/>
    </row>
    <row r="1610" spans="4:5">
      <c r="D1610" s="282"/>
      <c r="E1610" s="282"/>
    </row>
    <row r="1611" spans="4:5">
      <c r="D1611" s="282"/>
      <c r="E1611" s="282"/>
    </row>
    <row r="1612" spans="4:5">
      <c r="D1612" s="282"/>
      <c r="E1612" s="282"/>
    </row>
    <row r="1613" spans="4:5">
      <c r="D1613" s="282"/>
      <c r="E1613" s="282"/>
    </row>
    <row r="1614" spans="4:5">
      <c r="D1614" s="282"/>
      <c r="E1614" s="282"/>
    </row>
    <row r="1615" spans="4:5">
      <c r="D1615" s="282"/>
      <c r="E1615" s="282"/>
    </row>
    <row r="1616" spans="4:5">
      <c r="D1616" s="282"/>
      <c r="E1616" s="282"/>
    </row>
    <row r="1617" spans="4:5">
      <c r="D1617" s="282"/>
      <c r="E1617" s="282"/>
    </row>
    <row r="1618" spans="4:5">
      <c r="D1618" s="282"/>
      <c r="E1618" s="282"/>
    </row>
    <row r="1619" spans="4:5">
      <c r="D1619" s="282"/>
      <c r="E1619" s="282"/>
    </row>
    <row r="1620" spans="4:5">
      <c r="D1620" s="282"/>
      <c r="E1620" s="282"/>
    </row>
    <row r="1621" spans="4:5">
      <c r="D1621" s="282"/>
      <c r="E1621" s="282"/>
    </row>
    <row r="1622" spans="4:5">
      <c r="D1622" s="282"/>
      <c r="E1622" s="282"/>
    </row>
    <row r="1623" spans="4:5">
      <c r="D1623" s="282"/>
      <c r="E1623" s="282"/>
    </row>
    <row r="1624" spans="4:5">
      <c r="D1624" s="282"/>
      <c r="E1624" s="282"/>
    </row>
    <row r="1625" spans="4:5">
      <c r="D1625" s="282"/>
      <c r="E1625" s="282"/>
    </row>
    <row r="1626" spans="4:5">
      <c r="D1626" s="282"/>
      <c r="E1626" s="282"/>
    </row>
    <row r="1627" spans="4:5">
      <c r="D1627" s="282"/>
      <c r="E1627" s="282"/>
    </row>
    <row r="1628" spans="4:5">
      <c r="D1628" s="282"/>
      <c r="E1628" s="282"/>
    </row>
    <row r="1629" spans="4:5">
      <c r="D1629" s="282"/>
      <c r="E1629" s="282"/>
    </row>
    <row r="1630" spans="4:5">
      <c r="D1630" s="282"/>
      <c r="E1630" s="282"/>
    </row>
    <row r="1631" spans="4:5">
      <c r="D1631" s="282"/>
      <c r="E1631" s="282"/>
    </row>
    <row r="1632" spans="4:5">
      <c r="D1632" s="282"/>
      <c r="E1632" s="282"/>
    </row>
    <row r="1633" spans="4:5">
      <c r="D1633" s="282"/>
      <c r="E1633" s="282"/>
    </row>
    <row r="1634" spans="4:5">
      <c r="D1634" s="282"/>
      <c r="E1634" s="282"/>
    </row>
    <row r="1635" spans="4:5">
      <c r="D1635" s="282"/>
      <c r="E1635" s="282"/>
    </row>
    <row r="1636" spans="4:5">
      <c r="D1636" s="282"/>
      <c r="E1636" s="282"/>
    </row>
    <row r="1637" spans="4:5">
      <c r="D1637" s="282"/>
      <c r="E1637" s="282"/>
    </row>
    <row r="1638" spans="4:5">
      <c r="D1638" s="282"/>
      <c r="E1638" s="282"/>
    </row>
    <row r="1639" spans="4:5">
      <c r="D1639" s="282"/>
      <c r="E1639" s="282"/>
    </row>
    <row r="1640" spans="4:5">
      <c r="D1640" s="282"/>
      <c r="E1640" s="282"/>
    </row>
    <row r="1641" spans="4:5">
      <c r="D1641" s="282"/>
      <c r="E1641" s="282"/>
    </row>
    <row r="1642" spans="4:5">
      <c r="D1642" s="282"/>
      <c r="E1642" s="282"/>
    </row>
    <row r="1643" spans="4:5">
      <c r="D1643" s="282"/>
      <c r="E1643" s="282"/>
    </row>
    <row r="1644" spans="4:5">
      <c r="D1644" s="282"/>
      <c r="E1644" s="282"/>
    </row>
    <row r="1645" spans="4:5">
      <c r="D1645" s="282"/>
      <c r="E1645" s="282"/>
    </row>
    <row r="1646" spans="4:5">
      <c r="D1646" s="282"/>
      <c r="E1646" s="282"/>
    </row>
    <row r="1647" spans="4:5">
      <c r="D1647" s="282"/>
      <c r="E1647" s="282"/>
    </row>
    <row r="1648" spans="4:5">
      <c r="D1648" s="282"/>
      <c r="E1648" s="282"/>
    </row>
    <row r="1649" spans="4:5">
      <c r="D1649" s="282"/>
      <c r="E1649" s="282"/>
    </row>
    <row r="1650" spans="4:5">
      <c r="D1650" s="282"/>
      <c r="E1650" s="282"/>
    </row>
    <row r="1651" spans="4:5">
      <c r="D1651" s="282"/>
      <c r="E1651" s="282"/>
    </row>
    <row r="1652" spans="4:5">
      <c r="D1652" s="282"/>
      <c r="E1652" s="282"/>
    </row>
    <row r="1653" spans="4:5">
      <c r="D1653" s="282"/>
      <c r="E1653" s="282"/>
    </row>
    <row r="1654" spans="4:5">
      <c r="D1654" s="282"/>
      <c r="E1654" s="282"/>
    </row>
    <row r="1655" spans="4:5">
      <c r="D1655" s="282"/>
      <c r="E1655" s="282"/>
    </row>
    <row r="1656" spans="4:5">
      <c r="D1656" s="282"/>
      <c r="E1656" s="282"/>
    </row>
    <row r="1657" spans="4:5">
      <c r="D1657" s="282"/>
      <c r="E1657" s="282"/>
    </row>
    <row r="1658" spans="4:5">
      <c r="D1658" s="282"/>
      <c r="E1658" s="282"/>
    </row>
    <row r="1659" spans="4:5">
      <c r="D1659" s="282"/>
      <c r="E1659" s="282"/>
    </row>
    <row r="1660" spans="4:5">
      <c r="D1660" s="282"/>
      <c r="E1660" s="282"/>
    </row>
    <row r="1661" spans="4:5">
      <c r="D1661" s="282"/>
      <c r="E1661" s="282"/>
    </row>
    <row r="1662" spans="4:5">
      <c r="D1662" s="282"/>
      <c r="E1662" s="282"/>
    </row>
    <row r="1663" spans="4:5">
      <c r="D1663" s="282"/>
      <c r="E1663" s="282"/>
    </row>
    <row r="1664" spans="4:5">
      <c r="D1664" s="282"/>
      <c r="E1664" s="282"/>
    </row>
    <row r="1665" spans="4:5">
      <c r="D1665" s="282"/>
      <c r="E1665" s="282"/>
    </row>
    <row r="1666" spans="4:5">
      <c r="D1666" s="282"/>
      <c r="E1666" s="282"/>
    </row>
    <row r="1667" spans="4:5">
      <c r="D1667" s="282"/>
      <c r="E1667" s="282"/>
    </row>
    <row r="1668" spans="4:5">
      <c r="D1668" s="282"/>
      <c r="E1668" s="282"/>
    </row>
    <row r="1669" spans="4:5">
      <c r="D1669" s="282"/>
      <c r="E1669" s="282"/>
    </row>
    <row r="1670" spans="4:5">
      <c r="D1670" s="282"/>
      <c r="E1670" s="282"/>
    </row>
    <row r="1671" spans="4:5">
      <c r="D1671" s="282"/>
      <c r="E1671" s="282"/>
    </row>
    <row r="1672" spans="4:5">
      <c r="D1672" s="282"/>
      <c r="E1672" s="282"/>
    </row>
    <row r="1673" spans="4:5">
      <c r="D1673" s="282"/>
      <c r="E1673" s="282"/>
    </row>
    <row r="1674" spans="4:5">
      <c r="D1674" s="282"/>
      <c r="E1674" s="282"/>
    </row>
    <row r="1675" spans="4:5">
      <c r="D1675" s="282"/>
      <c r="E1675" s="282"/>
    </row>
    <row r="1676" spans="4:5">
      <c r="D1676" s="282"/>
      <c r="E1676" s="282"/>
    </row>
    <row r="1677" spans="4:5">
      <c r="D1677" s="282"/>
      <c r="E1677" s="282"/>
    </row>
    <row r="1678" spans="4:5">
      <c r="D1678" s="282"/>
      <c r="E1678" s="282"/>
    </row>
    <row r="1679" spans="4:5">
      <c r="D1679" s="282"/>
      <c r="E1679" s="282"/>
    </row>
    <row r="1680" spans="4:5">
      <c r="D1680" s="282"/>
      <c r="E1680" s="282"/>
    </row>
    <row r="1681" spans="4:5">
      <c r="D1681" s="282"/>
      <c r="E1681" s="282"/>
    </row>
    <row r="1682" spans="4:5">
      <c r="D1682" s="282"/>
      <c r="E1682" s="282"/>
    </row>
    <row r="1683" spans="4:5">
      <c r="D1683" s="282"/>
      <c r="E1683" s="282"/>
    </row>
    <row r="1684" spans="4:5">
      <c r="D1684" s="282"/>
      <c r="E1684" s="282"/>
    </row>
    <row r="1685" spans="4:5">
      <c r="D1685" s="282"/>
      <c r="E1685" s="282"/>
    </row>
    <row r="1686" spans="4:5">
      <c r="D1686" s="282"/>
      <c r="E1686" s="282"/>
    </row>
    <row r="1687" spans="4:5">
      <c r="D1687" s="282"/>
      <c r="E1687" s="282"/>
    </row>
    <row r="1688" spans="4:5">
      <c r="D1688" s="282"/>
      <c r="E1688" s="282"/>
    </row>
    <row r="1689" spans="4:5">
      <c r="D1689" s="282"/>
      <c r="E1689" s="282"/>
    </row>
    <row r="1690" spans="4:5">
      <c r="D1690" s="282"/>
      <c r="E1690" s="282"/>
    </row>
    <row r="1691" spans="4:5">
      <c r="D1691" s="282"/>
      <c r="E1691" s="282"/>
    </row>
    <row r="1692" spans="4:5">
      <c r="D1692" s="282"/>
      <c r="E1692" s="282"/>
    </row>
    <row r="1693" spans="4:5">
      <c r="D1693" s="282"/>
      <c r="E1693" s="282"/>
    </row>
    <row r="1694" spans="4:5">
      <c r="D1694" s="282"/>
      <c r="E1694" s="282"/>
    </row>
    <row r="1695" spans="4:5">
      <c r="D1695" s="282"/>
      <c r="E1695" s="282"/>
    </row>
    <row r="1696" spans="4:5">
      <c r="D1696" s="282"/>
      <c r="E1696" s="282"/>
    </row>
    <row r="1697" spans="4:5">
      <c r="D1697" s="282"/>
      <c r="E1697" s="282"/>
    </row>
    <row r="1698" spans="4:5">
      <c r="D1698" s="282"/>
      <c r="E1698" s="282"/>
    </row>
    <row r="1699" spans="4:5">
      <c r="D1699" s="282"/>
      <c r="E1699" s="282"/>
    </row>
    <row r="1700" spans="4:5">
      <c r="D1700" s="282"/>
      <c r="E1700" s="282"/>
    </row>
    <row r="1701" spans="4:5">
      <c r="D1701" s="282"/>
      <c r="E1701" s="282"/>
    </row>
    <row r="1702" spans="4:5">
      <c r="D1702" s="282"/>
      <c r="E1702" s="282"/>
    </row>
    <row r="1703" spans="4:5">
      <c r="D1703" s="282"/>
      <c r="E1703" s="282"/>
    </row>
    <row r="1704" spans="4:5">
      <c r="D1704" s="282"/>
      <c r="E1704" s="282"/>
    </row>
    <row r="1705" spans="4:5">
      <c r="D1705" s="282"/>
      <c r="E1705" s="282"/>
    </row>
    <row r="1706" spans="4:5">
      <c r="D1706" s="282"/>
      <c r="E1706" s="282"/>
    </row>
    <row r="1707" spans="4:5">
      <c r="D1707" s="282"/>
      <c r="E1707" s="282"/>
    </row>
    <row r="1708" spans="4:5">
      <c r="D1708" s="282"/>
      <c r="E1708" s="282"/>
    </row>
    <row r="1709" spans="4:5">
      <c r="D1709" s="282"/>
      <c r="E1709" s="282"/>
    </row>
    <row r="1710" spans="4:5">
      <c r="D1710" s="282"/>
      <c r="E1710" s="282"/>
    </row>
    <row r="1711" spans="4:5">
      <c r="D1711" s="282"/>
      <c r="E1711" s="282"/>
    </row>
    <row r="1712" spans="4:5">
      <c r="D1712" s="282"/>
      <c r="E1712" s="282"/>
    </row>
    <row r="1713" spans="4:5">
      <c r="D1713" s="282"/>
      <c r="E1713" s="282"/>
    </row>
    <row r="1714" spans="4:5">
      <c r="D1714" s="282"/>
      <c r="E1714" s="282"/>
    </row>
    <row r="1715" spans="4:5">
      <c r="D1715" s="282"/>
      <c r="E1715" s="282"/>
    </row>
    <row r="1716" spans="4:5">
      <c r="D1716" s="282"/>
      <c r="E1716" s="282"/>
    </row>
    <row r="1717" spans="4:5">
      <c r="D1717" s="282"/>
      <c r="E1717" s="282"/>
    </row>
    <row r="1718" spans="4:5">
      <c r="D1718" s="282"/>
      <c r="E1718" s="282"/>
    </row>
    <row r="1719" spans="4:5">
      <c r="D1719" s="282"/>
      <c r="E1719" s="282"/>
    </row>
    <row r="1720" spans="4:5">
      <c r="D1720" s="282"/>
      <c r="E1720" s="282"/>
    </row>
    <row r="1721" spans="4:5">
      <c r="D1721" s="282"/>
      <c r="E1721" s="282"/>
    </row>
    <row r="1722" spans="4:5">
      <c r="D1722" s="282"/>
      <c r="E1722" s="282"/>
    </row>
    <row r="1723" spans="4:5">
      <c r="D1723" s="282"/>
      <c r="E1723" s="282"/>
    </row>
    <row r="1724" spans="4:5">
      <c r="D1724" s="282"/>
      <c r="E1724" s="282"/>
    </row>
    <row r="1725" spans="4:5">
      <c r="D1725" s="282"/>
      <c r="E1725" s="282"/>
    </row>
    <row r="1726" spans="4:5">
      <c r="D1726" s="282"/>
      <c r="E1726" s="282"/>
    </row>
    <row r="1727" spans="4:5">
      <c r="D1727" s="282"/>
      <c r="E1727" s="282"/>
    </row>
    <row r="1728" spans="4:5">
      <c r="D1728" s="282"/>
      <c r="E1728" s="282"/>
    </row>
    <row r="1729" spans="4:5">
      <c r="D1729" s="282"/>
      <c r="E1729" s="282"/>
    </row>
    <row r="1730" spans="4:5">
      <c r="D1730" s="282"/>
      <c r="E1730" s="282"/>
    </row>
    <row r="1731" spans="4:5">
      <c r="D1731" s="282"/>
      <c r="E1731" s="282"/>
    </row>
    <row r="1732" spans="4:5">
      <c r="D1732" s="282"/>
      <c r="E1732" s="282"/>
    </row>
    <row r="1733" spans="4:5">
      <c r="D1733" s="282"/>
      <c r="E1733" s="282"/>
    </row>
    <row r="1734" spans="4:5">
      <c r="D1734" s="282"/>
      <c r="E1734" s="282"/>
    </row>
    <row r="1735" spans="4:5">
      <c r="D1735" s="282"/>
      <c r="E1735" s="282"/>
    </row>
    <row r="1736" spans="4:5">
      <c r="D1736" s="282"/>
      <c r="E1736" s="282"/>
    </row>
    <row r="1737" spans="4:5">
      <c r="D1737" s="282"/>
      <c r="E1737" s="282"/>
    </row>
    <row r="1738" spans="4:5">
      <c r="D1738" s="282"/>
      <c r="E1738" s="282"/>
    </row>
    <row r="1739" spans="4:5">
      <c r="D1739" s="282"/>
      <c r="E1739" s="282"/>
    </row>
    <row r="1740" spans="4:5">
      <c r="D1740" s="282"/>
      <c r="E1740" s="282"/>
    </row>
    <row r="1741" spans="4:5">
      <c r="D1741" s="282"/>
      <c r="E1741" s="282"/>
    </row>
    <row r="1742" spans="4:5">
      <c r="D1742" s="282"/>
      <c r="E1742" s="282"/>
    </row>
    <row r="1743" spans="4:5">
      <c r="D1743" s="282"/>
      <c r="E1743" s="282"/>
    </row>
    <row r="1744" spans="4:5">
      <c r="D1744" s="282"/>
      <c r="E1744" s="282"/>
    </row>
    <row r="1745" spans="4:5">
      <c r="D1745" s="282"/>
      <c r="E1745" s="282"/>
    </row>
    <row r="1746" spans="4:5">
      <c r="D1746" s="282"/>
      <c r="E1746" s="282"/>
    </row>
    <row r="1747" spans="4:5">
      <c r="D1747" s="282"/>
      <c r="E1747" s="282"/>
    </row>
    <row r="1748" spans="4:5">
      <c r="D1748" s="282"/>
      <c r="E1748" s="282"/>
    </row>
    <row r="1749" spans="4:5">
      <c r="D1749" s="282"/>
      <c r="E1749" s="282"/>
    </row>
    <row r="1750" spans="4:5">
      <c r="D1750" s="282"/>
      <c r="E1750" s="282"/>
    </row>
    <row r="1751" spans="4:5">
      <c r="D1751" s="282"/>
      <c r="E1751" s="282"/>
    </row>
    <row r="1752" spans="4:5">
      <c r="D1752" s="282"/>
      <c r="E1752" s="282"/>
    </row>
    <row r="1753" spans="4:5">
      <c r="D1753" s="282"/>
      <c r="E1753" s="282"/>
    </row>
    <row r="1754" spans="4:5">
      <c r="D1754" s="282"/>
      <c r="E1754" s="282"/>
    </row>
    <row r="1755" spans="4:5">
      <c r="D1755" s="282"/>
      <c r="E1755" s="282"/>
    </row>
    <row r="1756" spans="4:5">
      <c r="D1756" s="282"/>
      <c r="E1756" s="282"/>
    </row>
    <row r="1757" spans="4:5">
      <c r="D1757" s="282"/>
      <c r="E1757" s="282"/>
    </row>
    <row r="1758" spans="4:5">
      <c r="D1758" s="282"/>
      <c r="E1758" s="282"/>
    </row>
    <row r="1759" spans="4:5">
      <c r="D1759" s="282"/>
      <c r="E1759" s="282"/>
    </row>
    <row r="1760" spans="4:5">
      <c r="D1760" s="282"/>
      <c r="E1760" s="282"/>
    </row>
    <row r="1761" spans="4:5">
      <c r="D1761" s="282"/>
      <c r="E1761" s="282"/>
    </row>
    <row r="1762" spans="4:5">
      <c r="D1762" s="282"/>
      <c r="E1762" s="282"/>
    </row>
    <row r="1763" spans="4:5">
      <c r="D1763" s="282"/>
      <c r="E1763" s="282"/>
    </row>
    <row r="1764" spans="4:5">
      <c r="D1764" s="282"/>
      <c r="E1764" s="282"/>
    </row>
    <row r="1765" spans="4:5">
      <c r="D1765" s="282"/>
      <c r="E1765" s="282"/>
    </row>
    <row r="1766" spans="4:5">
      <c r="D1766" s="282"/>
      <c r="E1766" s="282"/>
    </row>
    <row r="1767" spans="4:5">
      <c r="D1767" s="282"/>
      <c r="E1767" s="282"/>
    </row>
    <row r="1768" spans="4:5">
      <c r="D1768" s="282"/>
      <c r="E1768" s="282"/>
    </row>
    <row r="1769" spans="4:5">
      <c r="D1769" s="282"/>
      <c r="E1769" s="282"/>
    </row>
    <row r="1770" spans="4:5">
      <c r="D1770" s="282"/>
      <c r="E1770" s="282"/>
    </row>
    <row r="1771" spans="4:5">
      <c r="D1771" s="282"/>
      <c r="E1771" s="282"/>
    </row>
    <row r="1772" spans="4:5">
      <c r="D1772" s="282"/>
      <c r="E1772" s="282"/>
    </row>
    <row r="1773" spans="4:5">
      <c r="D1773" s="282"/>
      <c r="E1773" s="282"/>
    </row>
    <row r="1774" spans="4:5">
      <c r="D1774" s="282"/>
      <c r="E1774" s="282"/>
    </row>
    <row r="1775" spans="4:5">
      <c r="D1775" s="282"/>
      <c r="E1775" s="282"/>
    </row>
    <row r="1776" spans="4:5">
      <c r="D1776" s="282"/>
      <c r="E1776" s="282"/>
    </row>
    <row r="1777" spans="4:5">
      <c r="D1777" s="282"/>
      <c r="E1777" s="282"/>
    </row>
    <row r="1778" spans="4:5">
      <c r="D1778" s="282"/>
      <c r="E1778" s="282"/>
    </row>
    <row r="1779" spans="4:5">
      <c r="D1779" s="282"/>
      <c r="E1779" s="282"/>
    </row>
    <row r="1780" spans="4:5">
      <c r="D1780" s="282"/>
      <c r="E1780" s="282"/>
    </row>
    <row r="1781" spans="4:5">
      <c r="D1781" s="282"/>
      <c r="E1781" s="282"/>
    </row>
    <row r="1782" spans="4:5">
      <c r="D1782" s="282"/>
      <c r="E1782" s="282"/>
    </row>
    <row r="1783" spans="4:5">
      <c r="D1783" s="282"/>
      <c r="E1783" s="282"/>
    </row>
    <row r="1784" spans="4:5">
      <c r="D1784" s="282"/>
      <c r="E1784" s="282"/>
    </row>
    <row r="1785" spans="4:5">
      <c r="D1785" s="282"/>
      <c r="E1785" s="282"/>
    </row>
    <row r="1786" spans="4:5">
      <c r="D1786" s="282"/>
      <c r="E1786" s="282"/>
    </row>
    <row r="1787" spans="4:5">
      <c r="D1787" s="282"/>
      <c r="E1787" s="282"/>
    </row>
    <row r="1788" spans="4:5">
      <c r="D1788" s="282"/>
      <c r="E1788" s="282"/>
    </row>
    <row r="1789" spans="4:5">
      <c r="D1789" s="282"/>
      <c r="E1789" s="282"/>
    </row>
    <row r="1790" spans="4:5">
      <c r="D1790" s="282"/>
      <c r="E1790" s="282"/>
    </row>
    <row r="1791" spans="4:5">
      <c r="D1791" s="282"/>
      <c r="E1791" s="282"/>
    </row>
    <row r="1792" spans="4:5">
      <c r="D1792" s="282"/>
      <c r="E1792" s="282"/>
    </row>
    <row r="1793" spans="4:5">
      <c r="D1793" s="282"/>
      <c r="E1793" s="282"/>
    </row>
    <row r="1794" spans="4:5">
      <c r="D1794" s="282"/>
      <c r="E1794" s="282"/>
    </row>
    <row r="1795" spans="4:5">
      <c r="D1795" s="282"/>
      <c r="E1795" s="282"/>
    </row>
    <row r="1796" spans="4:5">
      <c r="D1796" s="282"/>
      <c r="E1796" s="282"/>
    </row>
    <row r="1797" spans="4:5">
      <c r="D1797" s="282"/>
      <c r="E1797" s="282"/>
    </row>
    <row r="1798" spans="4:5">
      <c r="D1798" s="282"/>
      <c r="E1798" s="282"/>
    </row>
    <row r="1799" spans="4:5">
      <c r="D1799" s="282"/>
      <c r="E1799" s="282"/>
    </row>
    <row r="1800" spans="4:5">
      <c r="D1800" s="282"/>
      <c r="E1800" s="282"/>
    </row>
    <row r="1801" spans="4:5">
      <c r="D1801" s="282"/>
      <c r="E1801" s="282"/>
    </row>
    <row r="1802" spans="4:5">
      <c r="D1802" s="282"/>
      <c r="E1802" s="282"/>
    </row>
    <row r="1803" spans="4:5">
      <c r="D1803" s="282"/>
      <c r="E1803" s="282"/>
    </row>
    <row r="1804" spans="4:5">
      <c r="D1804" s="282"/>
      <c r="E1804" s="282"/>
    </row>
    <row r="1805" spans="4:5">
      <c r="D1805" s="282"/>
      <c r="E1805" s="282"/>
    </row>
    <row r="1806" spans="4:5">
      <c r="D1806" s="282"/>
      <c r="E1806" s="282"/>
    </row>
    <row r="1807" spans="4:5">
      <c r="D1807" s="282"/>
      <c r="E1807" s="282"/>
    </row>
    <row r="1808" spans="4:5">
      <c r="D1808" s="282"/>
      <c r="E1808" s="282"/>
    </row>
    <row r="1809" spans="4:5">
      <c r="D1809" s="282"/>
      <c r="E1809" s="282"/>
    </row>
    <row r="1810" spans="4:5">
      <c r="D1810" s="282"/>
      <c r="E1810" s="282"/>
    </row>
    <row r="1811" spans="4:5">
      <c r="D1811" s="282"/>
      <c r="E1811" s="282"/>
    </row>
    <row r="1812" spans="4:5">
      <c r="D1812" s="282"/>
      <c r="E1812" s="282"/>
    </row>
    <row r="1813" spans="4:5">
      <c r="D1813" s="282"/>
      <c r="E1813" s="282"/>
    </row>
    <row r="1814" spans="4:5">
      <c r="D1814" s="282"/>
      <c r="E1814" s="282"/>
    </row>
    <row r="1815" spans="4:5">
      <c r="D1815" s="282"/>
      <c r="E1815" s="282"/>
    </row>
    <row r="1816" spans="4:5">
      <c r="D1816" s="282"/>
      <c r="E1816" s="282"/>
    </row>
    <row r="1817" spans="4:5">
      <c r="D1817" s="282"/>
      <c r="E1817" s="282"/>
    </row>
    <row r="1818" spans="4:5">
      <c r="D1818" s="282"/>
      <c r="E1818" s="282"/>
    </row>
    <row r="1819" spans="4:5">
      <c r="D1819" s="282"/>
      <c r="E1819" s="282"/>
    </row>
    <row r="1820" spans="4:5">
      <c r="D1820" s="282"/>
      <c r="E1820" s="282"/>
    </row>
    <row r="1821" spans="4:5">
      <c r="D1821" s="282"/>
      <c r="E1821" s="282"/>
    </row>
    <row r="1822" spans="4:5">
      <c r="D1822" s="282"/>
      <c r="E1822" s="282"/>
    </row>
    <row r="1823" spans="4:5">
      <c r="D1823" s="282"/>
      <c r="E1823" s="282"/>
    </row>
    <row r="1824" spans="4:5">
      <c r="D1824" s="282"/>
      <c r="E1824" s="282"/>
    </row>
    <row r="1825" spans="4:5">
      <c r="D1825" s="282"/>
      <c r="E1825" s="282"/>
    </row>
    <row r="1826" spans="4:5">
      <c r="D1826" s="282"/>
      <c r="E1826" s="282"/>
    </row>
    <row r="1827" spans="4:5">
      <c r="D1827" s="282"/>
      <c r="E1827" s="282"/>
    </row>
    <row r="1828" spans="4:5">
      <c r="D1828" s="282"/>
      <c r="E1828" s="282"/>
    </row>
    <row r="1829" spans="4:5">
      <c r="D1829" s="282"/>
      <c r="E1829" s="282"/>
    </row>
    <row r="1830" spans="4:5">
      <c r="D1830" s="282"/>
      <c r="E1830" s="282"/>
    </row>
    <row r="1831" spans="4:5">
      <c r="D1831" s="282"/>
      <c r="E1831" s="282"/>
    </row>
    <row r="1832" spans="4:5">
      <c r="D1832" s="282"/>
      <c r="E1832" s="282"/>
    </row>
    <row r="1833" spans="4:5">
      <c r="D1833" s="282"/>
      <c r="E1833" s="282"/>
    </row>
    <row r="1834" spans="4:5">
      <c r="D1834" s="282"/>
      <c r="E1834" s="282"/>
    </row>
    <row r="1835" spans="4:5">
      <c r="D1835" s="282"/>
      <c r="E1835" s="282"/>
    </row>
    <row r="1836" spans="4:5">
      <c r="D1836" s="282"/>
      <c r="E1836" s="282"/>
    </row>
    <row r="1837" spans="4:5">
      <c r="D1837" s="282"/>
      <c r="E1837" s="282"/>
    </row>
    <row r="1838" spans="4:5">
      <c r="D1838" s="282"/>
      <c r="E1838" s="282"/>
    </row>
    <row r="1839" spans="4:5">
      <c r="D1839" s="282"/>
      <c r="E1839" s="282"/>
    </row>
    <row r="1840" spans="4:5">
      <c r="D1840" s="282"/>
      <c r="E1840" s="282"/>
    </row>
    <row r="1841" spans="4:5">
      <c r="D1841" s="282"/>
      <c r="E1841" s="282"/>
    </row>
    <row r="1842" spans="4:5">
      <c r="D1842" s="282"/>
      <c r="E1842" s="282"/>
    </row>
    <row r="1843" spans="4:5">
      <c r="D1843" s="282"/>
      <c r="E1843" s="282"/>
    </row>
    <row r="1844" spans="4:5">
      <c r="D1844" s="282"/>
      <c r="E1844" s="282"/>
    </row>
    <row r="1845" spans="4:5">
      <c r="D1845" s="282"/>
      <c r="E1845" s="282"/>
    </row>
    <row r="1846" spans="4:5">
      <c r="D1846" s="282"/>
      <c r="E1846" s="282"/>
    </row>
    <row r="1847" spans="4:5">
      <c r="D1847" s="282"/>
      <c r="E1847" s="282"/>
    </row>
    <row r="1848" spans="4:5">
      <c r="D1848" s="282"/>
      <c r="E1848" s="282"/>
    </row>
    <row r="1849" spans="4:5">
      <c r="D1849" s="282"/>
      <c r="E1849" s="282"/>
    </row>
    <row r="1850" spans="4:5">
      <c r="D1850" s="282"/>
      <c r="E1850" s="282"/>
    </row>
    <row r="1851" spans="4:5">
      <c r="D1851" s="282"/>
      <c r="E1851" s="282"/>
    </row>
    <row r="1852" spans="4:5">
      <c r="D1852" s="282"/>
      <c r="E1852" s="282"/>
    </row>
    <row r="1853" spans="4:5">
      <c r="D1853" s="282"/>
      <c r="E1853" s="282"/>
    </row>
    <row r="1854" spans="4:5">
      <c r="D1854" s="282"/>
      <c r="E1854" s="282"/>
    </row>
    <row r="1855" spans="4:5">
      <c r="D1855" s="282"/>
      <c r="E1855" s="282"/>
    </row>
    <row r="1856" spans="4:5">
      <c r="D1856" s="282"/>
      <c r="E1856" s="282"/>
    </row>
    <row r="1857" spans="4:5">
      <c r="D1857" s="282"/>
      <c r="E1857" s="282"/>
    </row>
    <row r="1858" spans="4:5">
      <c r="D1858" s="282"/>
      <c r="E1858" s="282"/>
    </row>
    <row r="1859" spans="4:5">
      <c r="D1859" s="282"/>
      <c r="E1859" s="282"/>
    </row>
    <row r="1860" spans="4:5">
      <c r="D1860" s="282"/>
      <c r="E1860" s="282"/>
    </row>
    <row r="1861" spans="4:5">
      <c r="D1861" s="282"/>
      <c r="E1861" s="282"/>
    </row>
    <row r="1862" spans="4:5">
      <c r="D1862" s="282"/>
      <c r="E1862" s="282"/>
    </row>
    <row r="1863" spans="4:5">
      <c r="D1863" s="282"/>
      <c r="E1863" s="282"/>
    </row>
    <row r="1864" spans="4:5">
      <c r="D1864" s="282"/>
      <c r="E1864" s="282"/>
    </row>
    <row r="1865" spans="4:5">
      <c r="D1865" s="282"/>
      <c r="E1865" s="282"/>
    </row>
    <row r="1866" spans="4:5">
      <c r="D1866" s="282"/>
      <c r="E1866" s="282"/>
    </row>
    <row r="1867" spans="4:5">
      <c r="D1867" s="282"/>
      <c r="E1867" s="282"/>
    </row>
    <row r="1868" spans="4:5">
      <c r="D1868" s="282"/>
      <c r="E1868" s="282"/>
    </row>
    <row r="1869" spans="4:5">
      <c r="D1869" s="282"/>
      <c r="E1869" s="282"/>
    </row>
    <row r="1870" spans="4:5">
      <c r="D1870" s="282"/>
      <c r="E1870" s="282"/>
    </row>
    <row r="1871" spans="4:5">
      <c r="D1871" s="282"/>
      <c r="E1871" s="282"/>
    </row>
    <row r="1872" spans="4:5">
      <c r="D1872" s="282"/>
      <c r="E1872" s="282"/>
    </row>
    <row r="1873" spans="4:5">
      <c r="D1873" s="282"/>
      <c r="E1873" s="282"/>
    </row>
    <row r="1874" spans="4:5">
      <c r="D1874" s="282"/>
      <c r="E1874" s="282"/>
    </row>
    <row r="1875" spans="4:5">
      <c r="D1875" s="282"/>
      <c r="E1875" s="282"/>
    </row>
    <row r="1876" spans="4:5">
      <c r="D1876" s="282"/>
      <c r="E1876" s="282"/>
    </row>
    <row r="1877" spans="4:5">
      <c r="D1877" s="282"/>
      <c r="E1877" s="282"/>
    </row>
    <row r="1878" spans="4:5">
      <c r="D1878" s="282"/>
      <c r="E1878" s="282"/>
    </row>
    <row r="1879" spans="4:5">
      <c r="D1879" s="282"/>
      <c r="E1879" s="282"/>
    </row>
    <row r="1880" spans="4:5">
      <c r="D1880" s="282"/>
      <c r="E1880" s="282"/>
    </row>
    <row r="1881" spans="4:5">
      <c r="D1881" s="282"/>
      <c r="E1881" s="282"/>
    </row>
    <row r="1882" spans="4:5">
      <c r="D1882" s="282"/>
      <c r="E1882" s="282"/>
    </row>
    <row r="1883" spans="4:5">
      <c r="D1883" s="282"/>
      <c r="E1883" s="282"/>
    </row>
    <row r="1884" spans="4:5">
      <c r="D1884" s="282"/>
      <c r="E1884" s="282"/>
    </row>
    <row r="1885" spans="4:5">
      <c r="D1885" s="282"/>
      <c r="E1885" s="282"/>
    </row>
    <row r="1886" spans="4:5">
      <c r="D1886" s="282"/>
      <c r="E1886" s="282"/>
    </row>
    <row r="1887" spans="4:5">
      <c r="D1887" s="282"/>
      <c r="E1887" s="282"/>
    </row>
    <row r="1888" spans="4:5">
      <c r="D1888" s="282"/>
      <c r="E1888" s="282"/>
    </row>
    <row r="1889" spans="4:5">
      <c r="D1889" s="282"/>
      <c r="E1889" s="282"/>
    </row>
    <row r="1890" spans="4:5">
      <c r="D1890" s="282"/>
      <c r="E1890" s="282"/>
    </row>
    <row r="1891" spans="4:5">
      <c r="D1891" s="282"/>
      <c r="E1891" s="282"/>
    </row>
    <row r="1892" spans="4:5">
      <c r="D1892" s="282"/>
      <c r="E1892" s="282"/>
    </row>
    <row r="1893" spans="4:5">
      <c r="D1893" s="282"/>
      <c r="E1893" s="282"/>
    </row>
    <row r="1894" spans="4:5">
      <c r="D1894" s="282"/>
      <c r="E1894" s="282"/>
    </row>
    <row r="1895" spans="4:5">
      <c r="D1895" s="282"/>
      <c r="E1895" s="282"/>
    </row>
    <row r="1896" spans="4:5">
      <c r="D1896" s="282"/>
      <c r="E1896" s="282"/>
    </row>
    <row r="1897" spans="4:5">
      <c r="D1897" s="282"/>
      <c r="E1897" s="282"/>
    </row>
    <row r="1898" spans="4:5">
      <c r="D1898" s="282"/>
      <c r="E1898" s="282"/>
    </row>
    <row r="1899" spans="4:5">
      <c r="D1899" s="282"/>
      <c r="E1899" s="282"/>
    </row>
    <row r="1900" spans="4:5">
      <c r="D1900" s="282"/>
      <c r="E1900" s="282"/>
    </row>
    <row r="1901" spans="4:5">
      <c r="D1901" s="282"/>
      <c r="E1901" s="282"/>
    </row>
    <row r="1902" spans="4:5">
      <c r="D1902" s="282"/>
      <c r="E1902" s="282"/>
    </row>
    <row r="1903" spans="4:5">
      <c r="D1903" s="282"/>
      <c r="E1903" s="282"/>
    </row>
    <row r="1904" spans="4:5">
      <c r="D1904" s="282"/>
      <c r="E1904" s="282"/>
    </row>
    <row r="1905" spans="4:5">
      <c r="D1905" s="282"/>
      <c r="E1905" s="282"/>
    </row>
    <row r="1906" spans="4:5">
      <c r="D1906" s="282"/>
      <c r="E1906" s="282"/>
    </row>
    <row r="1907" spans="4:5">
      <c r="D1907" s="282"/>
      <c r="E1907" s="282"/>
    </row>
    <row r="1908" spans="4:5">
      <c r="D1908" s="282"/>
      <c r="E1908" s="282"/>
    </row>
    <row r="1909" spans="4:5">
      <c r="D1909" s="282"/>
      <c r="E1909" s="282"/>
    </row>
    <row r="1910" spans="4:5">
      <c r="D1910" s="282"/>
      <c r="E1910" s="282"/>
    </row>
    <row r="1911" spans="4:5">
      <c r="D1911" s="282"/>
      <c r="E1911" s="282"/>
    </row>
    <row r="1912" spans="4:5">
      <c r="D1912" s="282"/>
      <c r="E1912" s="282"/>
    </row>
    <row r="1913" spans="4:5">
      <c r="D1913" s="282"/>
      <c r="E1913" s="282"/>
    </row>
    <row r="1914" spans="4:5">
      <c r="D1914" s="282"/>
      <c r="E1914" s="282"/>
    </row>
    <row r="1915" spans="4:5">
      <c r="D1915" s="282"/>
      <c r="E1915" s="282"/>
    </row>
    <row r="1916" spans="4:5">
      <c r="D1916" s="282"/>
      <c r="E1916" s="282"/>
    </row>
    <row r="1917" spans="4:5">
      <c r="D1917" s="282"/>
      <c r="E1917" s="282"/>
    </row>
    <row r="1918" spans="4:5">
      <c r="D1918" s="282"/>
      <c r="E1918" s="282"/>
    </row>
    <row r="1919" spans="4:5">
      <c r="D1919" s="282"/>
      <c r="E1919" s="282"/>
    </row>
    <row r="1920" spans="4:5">
      <c r="D1920" s="282"/>
      <c r="E1920" s="282"/>
    </row>
    <row r="1921" spans="4:5">
      <c r="D1921" s="282"/>
      <c r="E1921" s="282"/>
    </row>
    <row r="1922" spans="4:5">
      <c r="D1922" s="282"/>
      <c r="E1922" s="282"/>
    </row>
    <row r="1923" spans="4:5">
      <c r="D1923" s="282"/>
      <c r="E1923" s="282"/>
    </row>
    <row r="1924" spans="4:5">
      <c r="D1924" s="282"/>
      <c r="E1924" s="282"/>
    </row>
    <row r="1925" spans="4:5">
      <c r="D1925" s="282"/>
      <c r="E1925" s="282"/>
    </row>
    <row r="1926" spans="4:5">
      <c r="D1926" s="282"/>
      <c r="E1926" s="282"/>
    </row>
    <row r="1927" spans="4:5">
      <c r="D1927" s="282"/>
      <c r="E1927" s="282"/>
    </row>
    <row r="1928" spans="4:5">
      <c r="D1928" s="282"/>
      <c r="E1928" s="282"/>
    </row>
    <row r="1929" spans="4:5">
      <c r="D1929" s="282"/>
      <c r="E1929" s="282"/>
    </row>
    <row r="1930" spans="4:5">
      <c r="D1930" s="282"/>
      <c r="E1930" s="282"/>
    </row>
    <row r="1931" spans="4:5">
      <c r="D1931" s="282"/>
      <c r="E1931" s="282"/>
    </row>
    <row r="1932" spans="4:5">
      <c r="D1932" s="282"/>
      <c r="E1932" s="282"/>
    </row>
    <row r="1933" spans="4:5">
      <c r="D1933" s="282"/>
      <c r="E1933" s="282"/>
    </row>
    <row r="1934" spans="4:5">
      <c r="D1934" s="282"/>
      <c r="E1934" s="282"/>
    </row>
    <row r="1935" spans="4:5">
      <c r="D1935" s="282"/>
      <c r="E1935" s="282"/>
    </row>
    <row r="1936" spans="4:5">
      <c r="D1936" s="282"/>
      <c r="E1936" s="282"/>
    </row>
    <row r="1937" spans="4:5">
      <c r="D1937" s="282"/>
      <c r="E1937" s="282"/>
    </row>
    <row r="1938" spans="4:5">
      <c r="D1938" s="282"/>
      <c r="E1938" s="282"/>
    </row>
    <row r="1939" spans="4:5">
      <c r="D1939" s="282"/>
      <c r="E1939" s="282"/>
    </row>
    <row r="1940" spans="4:5">
      <c r="D1940" s="282"/>
      <c r="E1940" s="282"/>
    </row>
    <row r="1941" spans="4:5">
      <c r="D1941" s="282"/>
      <c r="E1941" s="282"/>
    </row>
    <row r="1942" spans="4:5">
      <c r="D1942" s="282"/>
      <c r="E1942" s="282"/>
    </row>
    <row r="1943" spans="4:5">
      <c r="D1943" s="282"/>
      <c r="E1943" s="282"/>
    </row>
    <row r="1944" spans="4:5">
      <c r="D1944" s="282"/>
      <c r="E1944" s="282"/>
    </row>
    <row r="1945" spans="4:5">
      <c r="D1945" s="282"/>
      <c r="E1945" s="282"/>
    </row>
    <row r="1946" spans="4:5">
      <c r="D1946" s="282"/>
      <c r="E1946" s="282"/>
    </row>
    <row r="1947" spans="4:5">
      <c r="D1947" s="282"/>
      <c r="E1947" s="282"/>
    </row>
    <row r="1948" spans="4:5">
      <c r="D1948" s="282"/>
      <c r="E1948" s="282"/>
    </row>
    <row r="1949" spans="4:5">
      <c r="D1949" s="282"/>
      <c r="E1949" s="282"/>
    </row>
    <row r="1950" spans="4:5">
      <c r="D1950" s="282"/>
      <c r="E1950" s="282"/>
    </row>
    <row r="1951" spans="4:5">
      <c r="D1951" s="282"/>
      <c r="E1951" s="282"/>
    </row>
    <row r="1952" spans="4:5">
      <c r="D1952" s="282"/>
      <c r="E1952" s="282"/>
    </row>
    <row r="1953" spans="4:5">
      <c r="D1953" s="282"/>
      <c r="E1953" s="282"/>
    </row>
    <row r="1954" spans="4:5">
      <c r="D1954" s="282"/>
      <c r="E1954" s="282"/>
    </row>
    <row r="1955" spans="4:5">
      <c r="D1955" s="282"/>
      <c r="E1955" s="282"/>
    </row>
    <row r="1956" spans="4:5">
      <c r="D1956" s="282"/>
      <c r="E1956" s="282"/>
    </row>
    <row r="1957" spans="4:5">
      <c r="D1957" s="282"/>
      <c r="E1957" s="282"/>
    </row>
    <row r="1958" spans="4:5">
      <c r="D1958" s="282"/>
      <c r="E1958" s="282"/>
    </row>
    <row r="1959" spans="4:5">
      <c r="D1959" s="282"/>
      <c r="E1959" s="282"/>
    </row>
    <row r="1960" spans="4:5">
      <c r="D1960" s="282"/>
      <c r="E1960" s="282"/>
    </row>
    <row r="1961" spans="4:5">
      <c r="D1961" s="282"/>
      <c r="E1961" s="282"/>
    </row>
    <row r="1962" spans="4:5">
      <c r="D1962" s="282"/>
      <c r="E1962" s="282"/>
    </row>
    <row r="1963" spans="4:5">
      <c r="D1963" s="282"/>
      <c r="E1963" s="282"/>
    </row>
    <row r="1964" spans="4:5">
      <c r="D1964" s="282"/>
      <c r="E1964" s="282"/>
    </row>
    <row r="1965" spans="4:5">
      <c r="D1965" s="282"/>
      <c r="E1965" s="282"/>
    </row>
    <row r="1966" spans="4:5">
      <c r="D1966" s="282"/>
      <c r="E1966" s="282"/>
    </row>
    <row r="1967" spans="4:5">
      <c r="D1967" s="282"/>
      <c r="E1967" s="282"/>
    </row>
    <row r="1968" spans="4:5">
      <c r="D1968" s="282"/>
      <c r="E1968" s="282"/>
    </row>
    <row r="1969" spans="4:5">
      <c r="D1969" s="282"/>
      <c r="E1969" s="282"/>
    </row>
    <row r="1970" spans="4:5">
      <c r="D1970" s="282"/>
      <c r="E1970" s="282"/>
    </row>
    <row r="1971" spans="4:5">
      <c r="D1971" s="282"/>
      <c r="E1971" s="282"/>
    </row>
    <row r="1972" spans="4:5">
      <c r="D1972" s="282"/>
      <c r="E1972" s="282"/>
    </row>
    <row r="1973" spans="4:5">
      <c r="D1973" s="282"/>
      <c r="E1973" s="282"/>
    </row>
    <row r="1974" spans="4:5">
      <c r="D1974" s="282"/>
      <c r="E1974" s="282"/>
    </row>
    <row r="1975" spans="4:5">
      <c r="D1975" s="282"/>
      <c r="E1975" s="282"/>
    </row>
    <row r="1976" spans="4:5">
      <c r="D1976" s="282"/>
      <c r="E1976" s="282"/>
    </row>
    <row r="1977" spans="4:5">
      <c r="D1977" s="282"/>
      <c r="E1977" s="282"/>
    </row>
    <row r="1978" spans="4:5">
      <c r="D1978" s="282"/>
      <c r="E1978" s="282"/>
    </row>
    <row r="1979" spans="4:5">
      <c r="D1979" s="282"/>
      <c r="E1979" s="282"/>
    </row>
    <row r="1980" spans="4:5">
      <c r="D1980" s="282"/>
      <c r="E1980" s="282"/>
    </row>
    <row r="1981" spans="4:5">
      <c r="D1981" s="282"/>
      <c r="E1981" s="282"/>
    </row>
    <row r="1982" spans="4:5">
      <c r="D1982" s="282"/>
      <c r="E1982" s="282"/>
    </row>
    <row r="1983" spans="4:5">
      <c r="D1983" s="282"/>
      <c r="E1983" s="282"/>
    </row>
    <row r="1984" spans="4:5">
      <c r="D1984" s="282"/>
      <c r="E1984" s="282"/>
    </row>
    <row r="1985" spans="4:5">
      <c r="D1985" s="282"/>
      <c r="E1985" s="282"/>
    </row>
    <row r="1986" spans="4:5">
      <c r="D1986" s="282"/>
      <c r="E1986" s="282"/>
    </row>
    <row r="1987" spans="4:5">
      <c r="D1987" s="282"/>
      <c r="E1987" s="282"/>
    </row>
    <row r="1988" spans="4:5">
      <c r="D1988" s="282"/>
      <c r="E1988" s="282"/>
    </row>
    <row r="1989" spans="4:5">
      <c r="D1989" s="282"/>
      <c r="E1989" s="282"/>
    </row>
    <row r="1990" spans="4:5">
      <c r="D1990" s="282"/>
      <c r="E1990" s="282"/>
    </row>
    <row r="1991" spans="4:5">
      <c r="D1991" s="282"/>
      <c r="E1991" s="282"/>
    </row>
    <row r="1992" spans="4:5">
      <c r="D1992" s="282"/>
      <c r="E1992" s="282"/>
    </row>
    <row r="1993" spans="4:5">
      <c r="D1993" s="282"/>
      <c r="E1993" s="282"/>
    </row>
    <row r="1994" spans="4:5">
      <c r="D1994" s="282"/>
      <c r="E1994" s="282"/>
    </row>
    <row r="1995" spans="4:5">
      <c r="D1995" s="282"/>
      <c r="E1995" s="282"/>
    </row>
    <row r="1996" spans="4:5">
      <c r="D1996" s="282"/>
      <c r="E1996" s="282"/>
    </row>
    <row r="1997" spans="4:5">
      <c r="D1997" s="282"/>
      <c r="E1997" s="282"/>
    </row>
    <row r="1998" spans="4:5">
      <c r="D1998" s="282"/>
      <c r="E1998" s="282"/>
    </row>
    <row r="1999" spans="4:5">
      <c r="D1999" s="282"/>
      <c r="E1999" s="282"/>
    </row>
    <row r="2000" spans="4:5">
      <c r="D2000" s="282"/>
      <c r="E2000" s="282"/>
    </row>
    <row r="2001" spans="4:5">
      <c r="D2001" s="282"/>
      <c r="E2001" s="282"/>
    </row>
    <row r="2002" spans="4:5">
      <c r="D2002" s="282"/>
      <c r="E2002" s="282"/>
    </row>
    <row r="2003" spans="4:5">
      <c r="D2003" s="282"/>
      <c r="E2003" s="282"/>
    </row>
    <row r="2004" spans="4:5">
      <c r="D2004" s="282"/>
      <c r="E2004" s="282"/>
    </row>
    <row r="2005" spans="4:5">
      <c r="D2005" s="282"/>
      <c r="E2005" s="282"/>
    </row>
    <row r="2006" spans="4:5">
      <c r="D2006" s="282"/>
      <c r="E2006" s="282"/>
    </row>
    <row r="2007" spans="4:5">
      <c r="D2007" s="282"/>
      <c r="E2007" s="282"/>
    </row>
    <row r="2008" spans="4:5">
      <c r="D2008" s="282"/>
      <c r="E2008" s="282"/>
    </row>
    <row r="2009" spans="4:5">
      <c r="D2009" s="282"/>
      <c r="E2009" s="282"/>
    </row>
    <row r="2010" spans="4:5">
      <c r="D2010" s="282"/>
      <c r="E2010" s="282"/>
    </row>
    <row r="2011" spans="4:5">
      <c r="D2011" s="282"/>
      <c r="E2011" s="282"/>
    </row>
    <row r="2012" spans="4:5">
      <c r="D2012" s="282"/>
      <c r="E2012" s="282"/>
    </row>
    <row r="2013" spans="4:5">
      <c r="D2013" s="282"/>
      <c r="E2013" s="282"/>
    </row>
    <row r="2014" spans="4:5">
      <c r="D2014" s="282"/>
      <c r="E2014" s="282"/>
    </row>
    <row r="2015" spans="4:5">
      <c r="D2015" s="282"/>
      <c r="E2015" s="282"/>
    </row>
    <row r="2016" spans="4:5">
      <c r="D2016" s="282"/>
      <c r="E2016" s="282"/>
    </row>
    <row r="2017" spans="4:5">
      <c r="D2017" s="282"/>
      <c r="E2017" s="282"/>
    </row>
    <row r="2018" spans="4:5">
      <c r="D2018" s="282"/>
      <c r="E2018" s="282"/>
    </row>
    <row r="2019" spans="4:5">
      <c r="D2019" s="282"/>
      <c r="E2019" s="282"/>
    </row>
    <row r="2020" spans="4:5">
      <c r="D2020" s="282"/>
      <c r="E2020" s="282"/>
    </row>
    <row r="2021" spans="4:5">
      <c r="D2021" s="282"/>
      <c r="E2021" s="282"/>
    </row>
    <row r="2022" spans="4:5">
      <c r="D2022" s="282"/>
      <c r="E2022" s="282"/>
    </row>
    <row r="2023" spans="4:5">
      <c r="D2023" s="282"/>
      <c r="E2023" s="282"/>
    </row>
    <row r="2024" spans="4:5">
      <c r="D2024" s="282"/>
      <c r="E2024" s="282"/>
    </row>
    <row r="2025" spans="4:5">
      <c r="D2025" s="282"/>
      <c r="E2025" s="282"/>
    </row>
    <row r="2026" spans="4:5">
      <c r="D2026" s="282"/>
      <c r="E2026" s="282"/>
    </row>
    <row r="2027" spans="4:5">
      <c r="D2027" s="282"/>
      <c r="E2027" s="282"/>
    </row>
    <row r="2028" spans="4:5">
      <c r="D2028" s="282"/>
      <c r="E2028" s="282"/>
    </row>
    <row r="2029" spans="4:5">
      <c r="D2029" s="282"/>
      <c r="E2029" s="282"/>
    </row>
    <row r="2030" spans="4:5">
      <c r="D2030" s="282"/>
      <c r="E2030" s="282"/>
    </row>
    <row r="2031" spans="4:5">
      <c r="D2031" s="282"/>
      <c r="E2031" s="282"/>
    </row>
    <row r="2032" spans="4:5">
      <c r="D2032" s="282"/>
      <c r="E2032" s="282"/>
    </row>
    <row r="2033" spans="4:5">
      <c r="D2033" s="282"/>
      <c r="E2033" s="282"/>
    </row>
    <row r="2034" spans="4:5">
      <c r="D2034" s="282"/>
      <c r="E2034" s="282"/>
    </row>
    <row r="2035" spans="4:5">
      <c r="D2035" s="282"/>
      <c r="E2035" s="282"/>
    </row>
    <row r="2036" spans="4:5">
      <c r="D2036" s="282"/>
      <c r="E2036" s="282"/>
    </row>
    <row r="2037" spans="4:5">
      <c r="D2037" s="282"/>
      <c r="E2037" s="282"/>
    </row>
    <row r="2038" spans="4:5">
      <c r="D2038" s="282"/>
      <c r="E2038" s="282"/>
    </row>
    <row r="2039" spans="4:5">
      <c r="D2039" s="282"/>
      <c r="E2039" s="282"/>
    </row>
    <row r="2040" spans="4:5">
      <c r="D2040" s="282"/>
      <c r="E2040" s="282"/>
    </row>
    <row r="2041" spans="4:5">
      <c r="D2041" s="282"/>
      <c r="E2041" s="282"/>
    </row>
    <row r="2042" spans="4:5">
      <c r="D2042" s="282"/>
      <c r="E2042" s="282"/>
    </row>
    <row r="2043" spans="4:5">
      <c r="D2043" s="282"/>
      <c r="E2043" s="282"/>
    </row>
    <row r="2044" spans="4:5">
      <c r="D2044" s="282"/>
      <c r="E2044" s="282"/>
    </row>
    <row r="2045" spans="4:5">
      <c r="D2045" s="282"/>
      <c r="E2045" s="282"/>
    </row>
    <row r="2046" spans="4:5">
      <c r="D2046" s="282"/>
      <c r="E2046" s="282"/>
    </row>
    <row r="2047" spans="4:5">
      <c r="D2047" s="282"/>
      <c r="E2047" s="282"/>
    </row>
    <row r="2048" spans="4:5">
      <c r="D2048" s="282"/>
      <c r="E2048" s="282"/>
    </row>
    <row r="2049" spans="4:5">
      <c r="D2049" s="282"/>
      <c r="E2049" s="282"/>
    </row>
    <row r="2050" spans="4:5">
      <c r="D2050" s="282"/>
      <c r="E2050" s="282"/>
    </row>
    <row r="2051" spans="4:5">
      <c r="D2051" s="282"/>
      <c r="E2051" s="282"/>
    </row>
    <row r="2052" spans="4:5">
      <c r="D2052" s="282"/>
      <c r="E2052" s="282"/>
    </row>
    <row r="2053" spans="4:5">
      <c r="D2053" s="282"/>
      <c r="E2053" s="282"/>
    </row>
    <row r="2054" spans="4:5">
      <c r="D2054" s="282"/>
      <c r="E2054" s="282"/>
    </row>
    <row r="2055" spans="4:5">
      <c r="D2055" s="282"/>
      <c r="E2055" s="282"/>
    </row>
    <row r="2056" spans="4:5">
      <c r="D2056" s="282"/>
      <c r="E2056" s="282"/>
    </row>
    <row r="2057" spans="4:5">
      <c r="D2057" s="282"/>
      <c r="E2057" s="282"/>
    </row>
    <row r="2058" spans="4:5">
      <c r="D2058" s="282"/>
      <c r="E2058" s="282"/>
    </row>
    <row r="2059" spans="4:5">
      <c r="D2059" s="282"/>
      <c r="E2059" s="282"/>
    </row>
    <row r="2060" spans="4:5">
      <c r="D2060" s="282"/>
      <c r="E2060" s="282"/>
    </row>
    <row r="2061" spans="4:5">
      <c r="D2061" s="282"/>
      <c r="E2061" s="282"/>
    </row>
    <row r="2062" spans="4:5">
      <c r="D2062" s="282"/>
      <c r="E2062" s="282"/>
    </row>
    <row r="2063" spans="4:5">
      <c r="D2063" s="282"/>
      <c r="E2063" s="282"/>
    </row>
    <row r="2064" spans="4:5">
      <c r="D2064" s="282"/>
      <c r="E2064" s="282"/>
    </row>
    <row r="2065" spans="4:5">
      <c r="D2065" s="282"/>
      <c r="E2065" s="282"/>
    </row>
    <row r="2066" spans="4:5">
      <c r="D2066" s="282"/>
      <c r="E2066" s="282"/>
    </row>
    <row r="2067" spans="4:5">
      <c r="D2067" s="282"/>
      <c r="E2067" s="282"/>
    </row>
    <row r="2068" spans="4:5">
      <c r="D2068" s="282"/>
      <c r="E2068" s="282"/>
    </row>
    <row r="2069" spans="4:5">
      <c r="D2069" s="282"/>
      <c r="E2069" s="282"/>
    </row>
    <row r="2070" spans="4:5">
      <c r="D2070" s="282"/>
      <c r="E2070" s="282"/>
    </row>
    <row r="2071" spans="4:5">
      <c r="D2071" s="282"/>
      <c r="E2071" s="282"/>
    </row>
    <row r="2072" spans="4:5">
      <c r="D2072" s="282"/>
      <c r="E2072" s="282"/>
    </row>
    <row r="2073" spans="4:5">
      <c r="D2073" s="282"/>
      <c r="E2073" s="282"/>
    </row>
    <row r="2074" spans="4:5">
      <c r="D2074" s="282"/>
      <c r="E2074" s="282"/>
    </row>
    <row r="2075" spans="4:5">
      <c r="D2075" s="282"/>
      <c r="E2075" s="282"/>
    </row>
    <row r="2076" spans="4:5">
      <c r="D2076" s="282"/>
      <c r="E2076" s="282"/>
    </row>
    <row r="2077" spans="4:5">
      <c r="D2077" s="282"/>
      <c r="E2077" s="282"/>
    </row>
    <row r="2078" spans="4:5">
      <c r="D2078" s="282"/>
      <c r="E2078" s="282"/>
    </row>
    <row r="2079" spans="4:5">
      <c r="D2079" s="282"/>
      <c r="E2079" s="282"/>
    </row>
    <row r="2080" spans="4:5">
      <c r="D2080" s="282"/>
      <c r="E2080" s="282"/>
    </row>
    <row r="2081" spans="4:5">
      <c r="D2081" s="282"/>
      <c r="E2081" s="282"/>
    </row>
    <row r="2082" spans="4:5">
      <c r="D2082" s="282"/>
      <c r="E2082" s="282"/>
    </row>
    <row r="2083" spans="4:5">
      <c r="D2083" s="282"/>
      <c r="E2083" s="282"/>
    </row>
    <row r="2084" spans="4:5">
      <c r="D2084" s="282"/>
      <c r="E2084" s="282"/>
    </row>
    <row r="2085" spans="4:5">
      <c r="D2085" s="282"/>
      <c r="E2085" s="282"/>
    </row>
    <row r="2086" spans="4:5">
      <c r="D2086" s="282"/>
      <c r="E2086" s="282"/>
    </row>
    <row r="2087" spans="4:5">
      <c r="D2087" s="282"/>
      <c r="E2087" s="282"/>
    </row>
    <row r="2088" spans="4:5">
      <c r="D2088" s="282"/>
      <c r="E2088" s="282"/>
    </row>
    <row r="2089" spans="4:5">
      <c r="D2089" s="282"/>
      <c r="E2089" s="282"/>
    </row>
    <row r="2090" spans="4:5">
      <c r="D2090" s="282"/>
      <c r="E2090" s="282"/>
    </row>
    <row r="2091" spans="4:5">
      <c r="D2091" s="282"/>
      <c r="E2091" s="282"/>
    </row>
    <row r="2092" spans="4:5">
      <c r="D2092" s="282"/>
      <c r="E2092" s="282"/>
    </row>
    <row r="2093" spans="4:5">
      <c r="D2093" s="282"/>
      <c r="E2093" s="282"/>
    </row>
    <row r="2094" spans="4:5">
      <c r="D2094" s="282"/>
      <c r="E2094" s="282"/>
    </row>
    <row r="2095" spans="4:5">
      <c r="D2095" s="282"/>
      <c r="E2095" s="282"/>
    </row>
    <row r="2096" spans="4:5">
      <c r="D2096" s="282"/>
      <c r="E2096" s="282"/>
    </row>
    <row r="2097" spans="4:5">
      <c r="D2097" s="282"/>
      <c r="E2097" s="282"/>
    </row>
    <row r="2098" spans="4:5">
      <c r="D2098" s="282"/>
      <c r="E2098" s="282"/>
    </row>
    <row r="2099" spans="4:5">
      <c r="D2099" s="282"/>
      <c r="E2099" s="282"/>
    </row>
    <row r="2100" spans="4:5">
      <c r="D2100" s="282"/>
      <c r="E2100" s="282"/>
    </row>
    <row r="2101" spans="4:5">
      <c r="D2101" s="282"/>
      <c r="E2101" s="282"/>
    </row>
    <row r="2102" spans="4:5">
      <c r="D2102" s="282"/>
      <c r="E2102" s="282"/>
    </row>
    <row r="2103" spans="4:5">
      <c r="D2103" s="282"/>
      <c r="E2103" s="282"/>
    </row>
    <row r="2104" spans="4:5">
      <c r="D2104" s="282"/>
      <c r="E2104" s="282"/>
    </row>
    <row r="2105" spans="4:5">
      <c r="D2105" s="282"/>
      <c r="E2105" s="282"/>
    </row>
    <row r="2106" spans="4:5">
      <c r="D2106" s="282"/>
      <c r="E2106" s="282"/>
    </row>
    <row r="2107" spans="4:5">
      <c r="D2107" s="282"/>
      <c r="E2107" s="282"/>
    </row>
    <row r="2108" spans="4:5">
      <c r="D2108" s="282"/>
      <c r="E2108" s="282"/>
    </row>
    <row r="2109" spans="4:5">
      <c r="D2109" s="282"/>
      <c r="E2109" s="282"/>
    </row>
    <row r="2110" spans="4:5">
      <c r="D2110" s="282"/>
      <c r="E2110" s="282"/>
    </row>
    <row r="2111" spans="4:5">
      <c r="D2111" s="282"/>
      <c r="E2111" s="282"/>
    </row>
    <row r="2112" spans="4:5">
      <c r="D2112" s="282"/>
      <c r="E2112" s="282"/>
    </row>
    <row r="2113" spans="4:5">
      <c r="D2113" s="282"/>
      <c r="E2113" s="282"/>
    </row>
    <row r="2114" spans="4:5">
      <c r="D2114" s="282"/>
      <c r="E2114" s="282"/>
    </row>
    <row r="2115" spans="4:5">
      <c r="D2115" s="282"/>
      <c r="E2115" s="282"/>
    </row>
    <row r="2116" spans="4:5">
      <c r="D2116" s="282"/>
      <c r="E2116" s="282"/>
    </row>
    <row r="2117" spans="4:5">
      <c r="D2117" s="282"/>
      <c r="E2117" s="282"/>
    </row>
    <row r="2118" spans="4:5">
      <c r="D2118" s="282"/>
      <c r="E2118" s="282"/>
    </row>
    <row r="2119" spans="4:5">
      <c r="D2119" s="282"/>
      <c r="E2119" s="282"/>
    </row>
    <row r="2120" spans="4:5">
      <c r="D2120" s="282"/>
      <c r="E2120" s="282"/>
    </row>
    <row r="2121" spans="4:5">
      <c r="D2121" s="282"/>
      <c r="E2121" s="282"/>
    </row>
    <row r="2122" spans="4:5">
      <c r="D2122" s="282"/>
      <c r="E2122" s="282"/>
    </row>
    <row r="2123" spans="4:5">
      <c r="D2123" s="282"/>
      <c r="E2123" s="282"/>
    </row>
    <row r="2124" spans="4:5">
      <c r="D2124" s="282"/>
      <c r="E2124" s="282"/>
    </row>
    <row r="2125" spans="4:5">
      <c r="D2125" s="282"/>
      <c r="E2125" s="282"/>
    </row>
    <row r="2126" spans="4:5">
      <c r="D2126" s="282"/>
      <c r="E2126" s="282"/>
    </row>
    <row r="2127" spans="4:5">
      <c r="D2127" s="282"/>
      <c r="E2127" s="282"/>
    </row>
    <row r="2128" spans="4:5">
      <c r="D2128" s="282"/>
      <c r="E2128" s="282"/>
    </row>
    <row r="2129" spans="4:5">
      <c r="D2129" s="282"/>
      <c r="E2129" s="282"/>
    </row>
    <row r="2130" spans="4:5">
      <c r="D2130" s="282"/>
      <c r="E2130" s="282"/>
    </row>
    <row r="2131" spans="4:5">
      <c r="D2131" s="282"/>
      <c r="E2131" s="282"/>
    </row>
    <row r="2132" spans="4:5">
      <c r="D2132" s="282"/>
      <c r="E2132" s="282"/>
    </row>
    <row r="2133" spans="4:5">
      <c r="D2133" s="282"/>
      <c r="E2133" s="282"/>
    </row>
    <row r="2134" spans="4:5">
      <c r="D2134" s="282"/>
      <c r="E2134" s="282"/>
    </row>
    <row r="2135" spans="4:5">
      <c r="D2135" s="282"/>
      <c r="E2135" s="282"/>
    </row>
    <row r="2136" spans="4:5">
      <c r="D2136" s="282"/>
      <c r="E2136" s="282"/>
    </row>
    <row r="2137" spans="4:5">
      <c r="D2137" s="282"/>
      <c r="E2137" s="282"/>
    </row>
    <row r="2138" spans="4:5">
      <c r="D2138" s="282"/>
      <c r="E2138" s="282"/>
    </row>
    <row r="2139" spans="4:5">
      <c r="D2139" s="282"/>
      <c r="E2139" s="282"/>
    </row>
    <row r="2140" spans="4:5">
      <c r="D2140" s="282"/>
      <c r="E2140" s="282"/>
    </row>
    <row r="2141" spans="4:5">
      <c r="D2141" s="282"/>
      <c r="E2141" s="282"/>
    </row>
    <row r="2142" spans="4:5">
      <c r="D2142" s="282"/>
      <c r="E2142" s="282"/>
    </row>
    <row r="2143" spans="4:5">
      <c r="D2143" s="282"/>
      <c r="E2143" s="282"/>
    </row>
    <row r="2144" spans="4:5">
      <c r="D2144" s="282"/>
      <c r="E2144" s="282"/>
    </row>
    <row r="2145" spans="4:5">
      <c r="D2145" s="282"/>
      <c r="E2145" s="282"/>
    </row>
    <row r="2146" spans="4:5">
      <c r="D2146" s="282"/>
      <c r="E2146" s="282"/>
    </row>
    <row r="2147" spans="4:5">
      <c r="D2147" s="282"/>
      <c r="E2147" s="282"/>
    </row>
    <row r="2148" spans="4:5">
      <c r="D2148" s="282"/>
      <c r="E2148" s="282"/>
    </row>
    <row r="2149" spans="4:5">
      <c r="D2149" s="282"/>
      <c r="E2149" s="282"/>
    </row>
    <row r="2150" spans="4:5">
      <c r="D2150" s="282"/>
      <c r="E2150" s="282"/>
    </row>
    <row r="2151" spans="4:5">
      <c r="D2151" s="282"/>
      <c r="E2151" s="282"/>
    </row>
    <row r="2152" spans="4:5">
      <c r="D2152" s="282"/>
      <c r="E2152" s="282"/>
    </row>
    <row r="2153" spans="4:5">
      <c r="D2153" s="282"/>
      <c r="E2153" s="282"/>
    </row>
    <row r="2154" spans="4:5">
      <c r="D2154" s="282"/>
      <c r="E2154" s="282"/>
    </row>
    <row r="2155" spans="4:5">
      <c r="D2155" s="282"/>
      <c r="E2155" s="282"/>
    </row>
    <row r="2156" spans="4:5">
      <c r="D2156" s="282"/>
      <c r="E2156" s="282"/>
    </row>
    <row r="2157" spans="4:5">
      <c r="D2157" s="282"/>
      <c r="E2157" s="282"/>
    </row>
    <row r="2158" spans="4:5">
      <c r="D2158" s="282"/>
      <c r="E2158" s="282"/>
    </row>
    <row r="2159" spans="4:5">
      <c r="D2159" s="282"/>
      <c r="E2159" s="282"/>
    </row>
    <row r="2160" spans="4:5">
      <c r="D2160" s="282"/>
      <c r="E2160" s="282"/>
    </row>
    <row r="2161" spans="4:5">
      <c r="D2161" s="282"/>
      <c r="E2161" s="282"/>
    </row>
    <row r="2162" spans="4:5">
      <c r="D2162" s="282"/>
      <c r="E2162" s="282"/>
    </row>
    <row r="2163" spans="4:5">
      <c r="D2163" s="282"/>
      <c r="E2163" s="282"/>
    </row>
    <row r="2164" spans="4:5">
      <c r="D2164" s="282"/>
      <c r="E2164" s="282"/>
    </row>
    <row r="2165" spans="4:5">
      <c r="D2165" s="282"/>
      <c r="E2165" s="282"/>
    </row>
    <row r="2166" spans="4:5">
      <c r="D2166" s="282"/>
      <c r="E2166" s="282"/>
    </row>
    <row r="2167" spans="4:5">
      <c r="D2167" s="282"/>
      <c r="E2167" s="282"/>
    </row>
    <row r="2168" spans="4:5">
      <c r="D2168" s="282"/>
      <c r="E2168" s="282"/>
    </row>
    <row r="2169" spans="4:5">
      <c r="D2169" s="282"/>
      <c r="E2169" s="282"/>
    </row>
    <row r="2170" spans="4:5">
      <c r="D2170" s="282"/>
      <c r="E2170" s="282"/>
    </row>
    <row r="2171" spans="4:5">
      <c r="D2171" s="282"/>
      <c r="E2171" s="282"/>
    </row>
    <row r="2172" spans="4:5">
      <c r="D2172" s="282"/>
      <c r="E2172" s="282"/>
    </row>
    <row r="2173" spans="4:5">
      <c r="D2173" s="282"/>
      <c r="E2173" s="282"/>
    </row>
    <row r="2174" spans="4:5">
      <c r="D2174" s="282"/>
      <c r="E2174" s="282"/>
    </row>
    <row r="2175" spans="4:5">
      <c r="D2175" s="282"/>
      <c r="E2175" s="282"/>
    </row>
    <row r="2176" spans="4:5">
      <c r="D2176" s="282"/>
      <c r="E2176" s="282"/>
    </row>
    <row r="2177" spans="4:5">
      <c r="D2177" s="282"/>
      <c r="E2177" s="282"/>
    </row>
    <row r="2178" spans="4:5">
      <c r="D2178" s="282"/>
      <c r="E2178" s="282"/>
    </row>
    <row r="2179" spans="4:5">
      <c r="D2179" s="282"/>
      <c r="E2179" s="282"/>
    </row>
    <row r="2180" spans="4:5">
      <c r="D2180" s="282"/>
      <c r="E2180" s="282"/>
    </row>
    <row r="2181" spans="4:5">
      <c r="D2181" s="282"/>
      <c r="E2181" s="282"/>
    </row>
    <row r="2182" spans="4:5">
      <c r="D2182" s="282"/>
      <c r="E2182" s="282"/>
    </row>
    <row r="2183" spans="4:5">
      <c r="D2183" s="282"/>
      <c r="E2183" s="282"/>
    </row>
    <row r="2184" spans="4:5">
      <c r="D2184" s="282"/>
      <c r="E2184" s="282"/>
    </row>
    <row r="2185" spans="4:5">
      <c r="D2185" s="282"/>
      <c r="E2185" s="282"/>
    </row>
    <row r="2186" spans="4:5">
      <c r="D2186" s="282"/>
      <c r="E2186" s="282"/>
    </row>
    <row r="2187" spans="4:5">
      <c r="D2187" s="282"/>
      <c r="E2187" s="282"/>
    </row>
  </sheetData>
  <sheetProtection password="ABD7" sheet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30"/>
  <dimension ref="B1:E2187"/>
  <sheetViews>
    <sheetView workbookViewId="0">
      <selection activeCell="G2" sqref="G2"/>
    </sheetView>
  </sheetViews>
  <sheetFormatPr baseColWidth="10" defaultRowHeight="15"/>
  <cols>
    <col min="1" max="1" width="11.42578125" style="1"/>
    <col min="2" max="2" width="15.28515625" style="19" customWidth="1"/>
    <col min="3" max="3" width="38.140625" style="1" customWidth="1"/>
    <col min="4" max="4" width="18.7109375" style="1" customWidth="1"/>
    <col min="5" max="5" width="18.7109375" style="4" customWidth="1"/>
    <col min="6" max="6" width="3.5703125" style="1" customWidth="1"/>
    <col min="7" max="16384" width="11.42578125" style="1"/>
  </cols>
  <sheetData>
    <row r="1" spans="2:5" ht="15.75" thickBot="1"/>
    <row r="2" spans="2:5" ht="21.75" thickTop="1">
      <c r="B2" s="313" t="s">
        <v>0</v>
      </c>
      <c r="C2" s="314"/>
      <c r="D2" s="314"/>
      <c r="E2" s="315"/>
    </row>
    <row r="3" spans="2:5" ht="15.75">
      <c r="B3" s="20"/>
      <c r="C3" s="8"/>
      <c r="D3" s="8"/>
      <c r="E3" s="10"/>
    </row>
    <row r="4" spans="2:5" ht="15.75">
      <c r="B4" s="316" t="s">
        <v>22</v>
      </c>
      <c r="C4" s="317"/>
      <c r="D4" s="317"/>
      <c r="E4" s="318"/>
    </row>
    <row r="5" spans="2:5" ht="15.75" thickBot="1">
      <c r="B5" s="21"/>
      <c r="C5" s="11"/>
      <c r="D5" s="11"/>
      <c r="E5" s="12"/>
    </row>
    <row r="6" spans="2:5" ht="15.75" thickTop="1">
      <c r="B6" s="22" t="s">
        <v>23</v>
      </c>
      <c r="C6" s="9" t="e">
        <f>CONTABILIDAD!#REF!</f>
        <v>#REF!</v>
      </c>
      <c r="D6" s="16" t="s">
        <v>1</v>
      </c>
      <c r="E6" s="18" t="e">
        <f>CONTABILIDAD!#REF!</f>
        <v>#REF!</v>
      </c>
    </row>
    <row r="7" spans="2:5">
      <c r="B7" s="23" t="s">
        <v>2</v>
      </c>
      <c r="C7" s="319">
        <f ca="1">NOW()</f>
        <v>40339.419375115744</v>
      </c>
      <c r="D7" s="319"/>
      <c r="E7" s="13"/>
    </row>
    <row r="8" spans="2:5" ht="15.75" thickBot="1">
      <c r="B8" s="24"/>
      <c r="C8" s="14"/>
      <c r="D8" s="14"/>
      <c r="E8" s="15"/>
    </row>
    <row r="9" spans="2:5" ht="17.25" thickTop="1" thickBot="1">
      <c r="B9" s="25" t="s">
        <v>3</v>
      </c>
      <c r="C9" s="17" t="s">
        <v>4</v>
      </c>
      <c r="D9" s="17" t="s">
        <v>5</v>
      </c>
      <c r="E9" s="17" t="s">
        <v>6</v>
      </c>
    </row>
    <row r="10" spans="2:5" ht="17.25" thickTop="1" thickBot="1">
      <c r="B10" s="25"/>
      <c r="C10" s="17"/>
      <c r="D10" s="27"/>
      <c r="E10" s="27"/>
    </row>
    <row r="11" spans="2:5" ht="17.25" thickTop="1" thickBot="1">
      <c r="B11" s="25"/>
      <c r="C11" s="17"/>
      <c r="D11" s="27"/>
      <c r="E11" s="27"/>
    </row>
    <row r="12" spans="2:5" ht="15.75" thickTop="1">
      <c r="B12" s="33"/>
      <c r="C12" s="34"/>
      <c r="D12" s="35"/>
      <c r="E12" s="35"/>
    </row>
    <row r="13" spans="2:5" ht="15.75" thickBot="1">
      <c r="B13" s="36"/>
      <c r="C13" s="26"/>
      <c r="D13" s="35"/>
      <c r="E13" s="35"/>
    </row>
    <row r="14" spans="2:5" ht="17.25" thickTop="1" thickBot="1">
      <c r="B14" s="36"/>
      <c r="C14" s="26"/>
      <c r="D14" s="29">
        <f>SUM(D10:D11)</f>
        <v>0</v>
      </c>
      <c r="E14" s="30">
        <f>SUM(E10:E11)</f>
        <v>0</v>
      </c>
    </row>
    <row r="15" spans="2:5" ht="18.75" thickTop="1" thickBot="1">
      <c r="B15" s="36"/>
      <c r="C15" s="37" t="s">
        <v>29</v>
      </c>
      <c r="D15" s="31" t="str">
        <f>IF(D14&gt;E14,D14-E14,"")</f>
        <v/>
      </c>
      <c r="E15" s="32" t="str">
        <f>IF(E14&gt;D14,E14-D14,"")</f>
        <v/>
      </c>
    </row>
    <row r="16" spans="2:5" ht="15.75" thickTop="1">
      <c r="D16" s="28"/>
      <c r="E16" s="28"/>
    </row>
    <row r="17" spans="4:5">
      <c r="D17" s="28"/>
      <c r="E17" s="28"/>
    </row>
    <row r="18" spans="4:5">
      <c r="D18" s="28"/>
      <c r="E18" s="28"/>
    </row>
    <row r="19" spans="4:5">
      <c r="D19" s="28"/>
      <c r="E19" s="28"/>
    </row>
    <row r="20" spans="4:5">
      <c r="D20" s="28"/>
      <c r="E20" s="28"/>
    </row>
    <row r="21" spans="4:5">
      <c r="D21" s="28"/>
      <c r="E21" s="28"/>
    </row>
    <row r="22" spans="4:5">
      <c r="D22" s="28"/>
      <c r="E22" s="28"/>
    </row>
    <row r="23" spans="4:5">
      <c r="D23" s="28"/>
      <c r="E23" s="28"/>
    </row>
    <row r="24" spans="4:5">
      <c r="D24" s="28"/>
      <c r="E24" s="28"/>
    </row>
    <row r="25" spans="4:5">
      <c r="D25" s="28"/>
      <c r="E25" s="28"/>
    </row>
    <row r="26" spans="4:5">
      <c r="D26" s="28"/>
      <c r="E26" s="28"/>
    </row>
    <row r="27" spans="4:5">
      <c r="D27" s="28"/>
      <c r="E27" s="28"/>
    </row>
    <row r="28" spans="4:5">
      <c r="D28" s="28"/>
      <c r="E28" s="28"/>
    </row>
    <row r="29" spans="4:5">
      <c r="D29" s="28"/>
      <c r="E29" s="28"/>
    </row>
    <row r="30" spans="4:5">
      <c r="D30" s="28"/>
      <c r="E30" s="28"/>
    </row>
    <row r="31" spans="4:5">
      <c r="D31" s="28"/>
      <c r="E31" s="28"/>
    </row>
    <row r="32" spans="4:5">
      <c r="D32" s="28"/>
      <c r="E32" s="28"/>
    </row>
    <row r="33" spans="4:5">
      <c r="D33" s="28"/>
      <c r="E33" s="28"/>
    </row>
    <row r="34" spans="4:5">
      <c r="D34" s="28"/>
      <c r="E34" s="28"/>
    </row>
    <row r="35" spans="4:5">
      <c r="D35" s="28"/>
      <c r="E35" s="28"/>
    </row>
    <row r="36" spans="4:5">
      <c r="D36" s="28"/>
      <c r="E36" s="28"/>
    </row>
    <row r="37" spans="4:5">
      <c r="D37" s="28"/>
      <c r="E37" s="28"/>
    </row>
    <row r="38" spans="4:5">
      <c r="D38" s="28"/>
      <c r="E38" s="28"/>
    </row>
    <row r="39" spans="4:5">
      <c r="D39" s="28"/>
      <c r="E39" s="28"/>
    </row>
    <row r="40" spans="4:5">
      <c r="D40" s="28"/>
      <c r="E40" s="28"/>
    </row>
    <row r="41" spans="4:5">
      <c r="D41" s="28"/>
      <c r="E41" s="28"/>
    </row>
    <row r="42" spans="4:5">
      <c r="D42" s="28"/>
      <c r="E42" s="28"/>
    </row>
    <row r="43" spans="4:5">
      <c r="D43" s="28"/>
      <c r="E43" s="28"/>
    </row>
    <row r="44" spans="4:5">
      <c r="D44" s="28"/>
      <c r="E44" s="28"/>
    </row>
    <row r="45" spans="4:5">
      <c r="D45" s="28"/>
      <c r="E45" s="28"/>
    </row>
    <row r="46" spans="4:5">
      <c r="D46" s="28"/>
      <c r="E46" s="28"/>
    </row>
    <row r="47" spans="4:5">
      <c r="D47" s="28"/>
      <c r="E47" s="28"/>
    </row>
    <row r="48" spans="4:5">
      <c r="D48" s="28"/>
      <c r="E48" s="28"/>
    </row>
    <row r="49" spans="4:5">
      <c r="D49" s="28"/>
      <c r="E49" s="28"/>
    </row>
    <row r="50" spans="4:5">
      <c r="D50" s="28"/>
      <c r="E50" s="28"/>
    </row>
    <row r="51" spans="4:5">
      <c r="D51" s="28"/>
      <c r="E51" s="28"/>
    </row>
    <row r="52" spans="4:5">
      <c r="D52" s="28"/>
      <c r="E52" s="28"/>
    </row>
    <row r="53" spans="4:5">
      <c r="D53" s="28"/>
      <c r="E53" s="28"/>
    </row>
    <row r="54" spans="4:5">
      <c r="D54" s="28"/>
      <c r="E54" s="28"/>
    </row>
    <row r="55" spans="4:5">
      <c r="D55" s="28"/>
      <c r="E55" s="28"/>
    </row>
    <row r="56" spans="4:5">
      <c r="D56" s="28"/>
      <c r="E56" s="28"/>
    </row>
    <row r="57" spans="4:5">
      <c r="D57" s="28"/>
      <c r="E57" s="28"/>
    </row>
    <row r="58" spans="4:5">
      <c r="D58" s="28"/>
      <c r="E58" s="28"/>
    </row>
    <row r="59" spans="4:5">
      <c r="D59" s="28"/>
      <c r="E59" s="28"/>
    </row>
    <row r="60" spans="4:5">
      <c r="D60" s="28"/>
      <c r="E60" s="28"/>
    </row>
    <row r="61" spans="4:5">
      <c r="D61" s="28"/>
      <c r="E61" s="28"/>
    </row>
    <row r="62" spans="4:5">
      <c r="D62" s="28"/>
      <c r="E62" s="28"/>
    </row>
    <row r="63" spans="4:5">
      <c r="D63" s="28"/>
      <c r="E63" s="28"/>
    </row>
    <row r="64" spans="4:5">
      <c r="D64" s="28"/>
      <c r="E64" s="28"/>
    </row>
    <row r="65" spans="4:5">
      <c r="D65" s="28"/>
      <c r="E65" s="28"/>
    </row>
    <row r="66" spans="4:5">
      <c r="D66" s="28"/>
      <c r="E66" s="28"/>
    </row>
    <row r="67" spans="4:5">
      <c r="D67" s="28"/>
      <c r="E67" s="28"/>
    </row>
    <row r="68" spans="4:5">
      <c r="D68" s="28"/>
      <c r="E68" s="28"/>
    </row>
    <row r="69" spans="4:5">
      <c r="D69" s="28"/>
      <c r="E69" s="28"/>
    </row>
    <row r="70" spans="4:5">
      <c r="D70" s="28"/>
      <c r="E70" s="28"/>
    </row>
    <row r="71" spans="4:5">
      <c r="D71" s="28"/>
      <c r="E71" s="28"/>
    </row>
    <row r="72" spans="4:5">
      <c r="D72" s="28"/>
      <c r="E72" s="28"/>
    </row>
    <row r="73" spans="4:5">
      <c r="D73" s="28"/>
      <c r="E73" s="28"/>
    </row>
    <row r="74" spans="4:5">
      <c r="D74" s="28"/>
      <c r="E74" s="28"/>
    </row>
    <row r="75" spans="4:5">
      <c r="D75" s="28"/>
      <c r="E75" s="28"/>
    </row>
    <row r="76" spans="4:5">
      <c r="D76" s="28"/>
      <c r="E76" s="28"/>
    </row>
    <row r="77" spans="4:5">
      <c r="D77" s="28"/>
      <c r="E77" s="28"/>
    </row>
    <row r="78" spans="4:5">
      <c r="D78" s="28"/>
      <c r="E78" s="28"/>
    </row>
    <row r="79" spans="4:5">
      <c r="D79" s="28"/>
      <c r="E79" s="28"/>
    </row>
    <row r="80" spans="4:5">
      <c r="D80" s="28"/>
      <c r="E80" s="28"/>
    </row>
    <row r="81" spans="4:5">
      <c r="D81" s="28"/>
      <c r="E81" s="28"/>
    </row>
    <row r="82" spans="4:5">
      <c r="D82" s="28"/>
      <c r="E82" s="28"/>
    </row>
    <row r="83" spans="4:5">
      <c r="D83" s="28"/>
      <c r="E83" s="28"/>
    </row>
    <row r="84" spans="4:5">
      <c r="D84" s="28"/>
      <c r="E84" s="28"/>
    </row>
    <row r="85" spans="4:5">
      <c r="D85" s="28"/>
      <c r="E85" s="28"/>
    </row>
    <row r="86" spans="4:5">
      <c r="D86" s="28"/>
      <c r="E86" s="28"/>
    </row>
    <row r="87" spans="4:5">
      <c r="D87" s="28"/>
      <c r="E87" s="28"/>
    </row>
    <row r="88" spans="4:5">
      <c r="D88" s="28"/>
      <c r="E88" s="28"/>
    </row>
    <row r="89" spans="4:5">
      <c r="D89" s="28"/>
      <c r="E89" s="28"/>
    </row>
    <row r="90" spans="4:5">
      <c r="D90" s="28"/>
      <c r="E90" s="28"/>
    </row>
    <row r="91" spans="4:5">
      <c r="D91" s="28"/>
      <c r="E91" s="28"/>
    </row>
    <row r="92" spans="4:5">
      <c r="D92" s="28"/>
      <c r="E92" s="28"/>
    </row>
    <row r="93" spans="4:5">
      <c r="D93" s="28"/>
      <c r="E93" s="28"/>
    </row>
    <row r="94" spans="4:5">
      <c r="D94" s="28"/>
      <c r="E94" s="28"/>
    </row>
    <row r="95" spans="4:5">
      <c r="D95" s="28"/>
      <c r="E95" s="28"/>
    </row>
    <row r="96" spans="4:5">
      <c r="D96" s="28"/>
      <c r="E96" s="28"/>
    </row>
    <row r="97" spans="4:5">
      <c r="D97" s="28"/>
      <c r="E97" s="28"/>
    </row>
    <row r="98" spans="4:5">
      <c r="D98" s="28"/>
      <c r="E98" s="28"/>
    </row>
    <row r="99" spans="4:5">
      <c r="D99" s="28"/>
      <c r="E99" s="28"/>
    </row>
    <row r="100" spans="4:5">
      <c r="D100" s="28"/>
      <c r="E100" s="28"/>
    </row>
    <row r="101" spans="4:5">
      <c r="D101" s="28"/>
      <c r="E101" s="28"/>
    </row>
    <row r="102" spans="4:5">
      <c r="D102" s="28"/>
      <c r="E102" s="28"/>
    </row>
    <row r="103" spans="4:5">
      <c r="D103" s="28"/>
      <c r="E103" s="28"/>
    </row>
    <row r="104" spans="4:5">
      <c r="D104" s="28"/>
      <c r="E104" s="28"/>
    </row>
    <row r="105" spans="4:5">
      <c r="D105" s="28"/>
      <c r="E105" s="28"/>
    </row>
    <row r="106" spans="4:5">
      <c r="D106" s="28"/>
      <c r="E106" s="28"/>
    </row>
    <row r="107" spans="4:5">
      <c r="D107" s="28"/>
      <c r="E107" s="28"/>
    </row>
    <row r="108" spans="4:5">
      <c r="D108" s="28"/>
      <c r="E108" s="28"/>
    </row>
    <row r="109" spans="4:5">
      <c r="D109" s="28"/>
      <c r="E109" s="28"/>
    </row>
    <row r="110" spans="4:5">
      <c r="D110" s="28"/>
      <c r="E110" s="28"/>
    </row>
    <row r="111" spans="4:5">
      <c r="D111" s="28"/>
      <c r="E111" s="28"/>
    </row>
    <row r="112" spans="4:5">
      <c r="D112" s="28"/>
      <c r="E112" s="28"/>
    </row>
    <row r="113" spans="4:5">
      <c r="D113" s="28"/>
      <c r="E113" s="28"/>
    </row>
    <row r="114" spans="4:5">
      <c r="D114" s="28"/>
      <c r="E114" s="28"/>
    </row>
    <row r="115" spans="4:5">
      <c r="D115" s="28"/>
      <c r="E115" s="28"/>
    </row>
    <row r="116" spans="4:5">
      <c r="D116" s="28"/>
      <c r="E116" s="28"/>
    </row>
    <row r="117" spans="4:5">
      <c r="D117" s="28"/>
      <c r="E117" s="28"/>
    </row>
    <row r="118" spans="4:5">
      <c r="D118" s="28"/>
      <c r="E118" s="28"/>
    </row>
    <row r="119" spans="4:5">
      <c r="D119" s="28"/>
      <c r="E119" s="28"/>
    </row>
    <row r="120" spans="4:5">
      <c r="D120" s="28"/>
      <c r="E120" s="28"/>
    </row>
    <row r="121" spans="4:5">
      <c r="D121" s="28"/>
      <c r="E121" s="28"/>
    </row>
    <row r="122" spans="4:5">
      <c r="D122" s="28"/>
      <c r="E122" s="28"/>
    </row>
    <row r="123" spans="4:5">
      <c r="D123" s="28"/>
      <c r="E123" s="28"/>
    </row>
    <row r="124" spans="4:5">
      <c r="D124" s="28"/>
      <c r="E124" s="28"/>
    </row>
    <row r="125" spans="4:5">
      <c r="D125" s="28"/>
      <c r="E125" s="28"/>
    </row>
    <row r="126" spans="4:5">
      <c r="D126" s="28"/>
      <c r="E126" s="28"/>
    </row>
    <row r="127" spans="4:5">
      <c r="D127" s="28"/>
      <c r="E127" s="28"/>
    </row>
    <row r="128" spans="4:5">
      <c r="D128" s="28"/>
      <c r="E128" s="28"/>
    </row>
    <row r="129" spans="4:5">
      <c r="D129" s="28"/>
      <c r="E129" s="28"/>
    </row>
    <row r="130" spans="4:5">
      <c r="D130" s="28"/>
      <c r="E130" s="28"/>
    </row>
    <row r="131" spans="4:5">
      <c r="D131" s="28"/>
      <c r="E131" s="28"/>
    </row>
    <row r="132" spans="4:5">
      <c r="D132" s="28"/>
      <c r="E132" s="28"/>
    </row>
    <row r="133" spans="4:5">
      <c r="D133" s="28"/>
      <c r="E133" s="28"/>
    </row>
    <row r="134" spans="4:5">
      <c r="D134" s="28"/>
      <c r="E134" s="28"/>
    </row>
    <row r="135" spans="4:5">
      <c r="D135" s="28"/>
      <c r="E135" s="28"/>
    </row>
    <row r="136" spans="4:5">
      <c r="D136" s="28"/>
      <c r="E136" s="28"/>
    </row>
    <row r="137" spans="4:5">
      <c r="D137" s="28"/>
      <c r="E137" s="28"/>
    </row>
    <row r="138" spans="4:5">
      <c r="D138" s="28"/>
      <c r="E138" s="28"/>
    </row>
    <row r="139" spans="4:5">
      <c r="D139" s="28"/>
      <c r="E139" s="28"/>
    </row>
    <row r="140" spans="4:5">
      <c r="D140" s="28"/>
      <c r="E140" s="28"/>
    </row>
    <row r="141" spans="4:5">
      <c r="D141" s="28"/>
      <c r="E141" s="28"/>
    </row>
    <row r="142" spans="4:5">
      <c r="D142" s="28"/>
      <c r="E142" s="28"/>
    </row>
    <row r="143" spans="4:5">
      <c r="D143" s="28"/>
      <c r="E143" s="28"/>
    </row>
    <row r="144" spans="4:5">
      <c r="D144" s="28"/>
      <c r="E144" s="28"/>
    </row>
    <row r="145" spans="4:5">
      <c r="D145" s="28"/>
      <c r="E145" s="28"/>
    </row>
    <row r="146" spans="4:5">
      <c r="D146" s="28"/>
      <c r="E146" s="28"/>
    </row>
    <row r="147" spans="4:5">
      <c r="D147" s="28"/>
      <c r="E147" s="28"/>
    </row>
    <row r="148" spans="4:5">
      <c r="D148" s="28"/>
      <c r="E148" s="28"/>
    </row>
    <row r="149" spans="4:5">
      <c r="D149" s="28"/>
      <c r="E149" s="28"/>
    </row>
    <row r="150" spans="4:5">
      <c r="D150" s="28"/>
      <c r="E150" s="28"/>
    </row>
    <row r="151" spans="4:5">
      <c r="D151" s="28"/>
      <c r="E151" s="28"/>
    </row>
    <row r="152" spans="4:5">
      <c r="D152" s="28"/>
      <c r="E152" s="28"/>
    </row>
    <row r="153" spans="4:5">
      <c r="D153" s="28"/>
      <c r="E153" s="28"/>
    </row>
    <row r="154" spans="4:5">
      <c r="D154" s="28"/>
      <c r="E154" s="28"/>
    </row>
    <row r="155" spans="4:5">
      <c r="D155" s="28"/>
      <c r="E155" s="28"/>
    </row>
    <row r="156" spans="4:5">
      <c r="D156" s="28"/>
      <c r="E156" s="28"/>
    </row>
    <row r="157" spans="4:5">
      <c r="D157" s="28"/>
      <c r="E157" s="28"/>
    </row>
    <row r="158" spans="4:5">
      <c r="D158" s="28"/>
      <c r="E158" s="28"/>
    </row>
    <row r="159" spans="4:5">
      <c r="D159" s="28"/>
      <c r="E159" s="28"/>
    </row>
    <row r="160" spans="4:5">
      <c r="D160" s="28"/>
      <c r="E160" s="28"/>
    </row>
    <row r="161" spans="4:5">
      <c r="D161" s="28"/>
      <c r="E161" s="28"/>
    </row>
    <row r="162" spans="4:5">
      <c r="D162" s="28"/>
      <c r="E162" s="28"/>
    </row>
    <row r="163" spans="4:5">
      <c r="D163" s="28"/>
      <c r="E163" s="28"/>
    </row>
    <row r="164" spans="4:5">
      <c r="D164" s="28"/>
      <c r="E164" s="28"/>
    </row>
    <row r="165" spans="4:5">
      <c r="D165" s="28"/>
      <c r="E165" s="28"/>
    </row>
    <row r="166" spans="4:5">
      <c r="D166" s="28"/>
      <c r="E166" s="28"/>
    </row>
    <row r="167" spans="4:5">
      <c r="D167" s="28"/>
      <c r="E167" s="28"/>
    </row>
    <row r="168" spans="4:5">
      <c r="D168" s="28"/>
      <c r="E168" s="28"/>
    </row>
    <row r="169" spans="4:5">
      <c r="D169" s="28"/>
      <c r="E169" s="28"/>
    </row>
    <row r="170" spans="4:5">
      <c r="D170" s="28"/>
      <c r="E170" s="28"/>
    </row>
    <row r="171" spans="4:5">
      <c r="D171" s="28"/>
      <c r="E171" s="28"/>
    </row>
    <row r="172" spans="4:5">
      <c r="D172" s="28"/>
      <c r="E172" s="28"/>
    </row>
    <row r="173" spans="4:5">
      <c r="D173" s="28"/>
      <c r="E173" s="28"/>
    </row>
    <row r="174" spans="4:5">
      <c r="D174" s="28"/>
      <c r="E174" s="28"/>
    </row>
    <row r="175" spans="4:5">
      <c r="D175" s="28"/>
      <c r="E175" s="28"/>
    </row>
    <row r="176" spans="4:5">
      <c r="D176" s="28"/>
      <c r="E176" s="28"/>
    </row>
    <row r="177" spans="4:5">
      <c r="D177" s="28"/>
      <c r="E177" s="28"/>
    </row>
    <row r="178" spans="4:5">
      <c r="D178" s="28"/>
      <c r="E178" s="28"/>
    </row>
    <row r="179" spans="4:5">
      <c r="D179" s="28"/>
      <c r="E179" s="28"/>
    </row>
    <row r="180" spans="4:5">
      <c r="D180" s="28"/>
      <c r="E180" s="28"/>
    </row>
    <row r="181" spans="4:5">
      <c r="D181" s="28"/>
      <c r="E181" s="28"/>
    </row>
    <row r="182" spans="4:5">
      <c r="D182" s="28"/>
      <c r="E182" s="28"/>
    </row>
    <row r="183" spans="4:5">
      <c r="D183" s="28"/>
      <c r="E183" s="28"/>
    </row>
    <row r="184" spans="4:5">
      <c r="D184" s="28"/>
      <c r="E184" s="28"/>
    </row>
    <row r="185" spans="4:5">
      <c r="D185" s="28"/>
      <c r="E185" s="28"/>
    </row>
    <row r="186" spans="4:5">
      <c r="D186" s="28"/>
      <c r="E186" s="28"/>
    </row>
    <row r="187" spans="4:5">
      <c r="D187" s="28"/>
      <c r="E187" s="28"/>
    </row>
    <row r="188" spans="4:5">
      <c r="D188" s="28"/>
      <c r="E188" s="28"/>
    </row>
    <row r="189" spans="4:5">
      <c r="D189" s="28"/>
      <c r="E189" s="28"/>
    </row>
    <row r="190" spans="4:5">
      <c r="D190" s="28"/>
      <c r="E190" s="28"/>
    </row>
    <row r="191" spans="4:5">
      <c r="D191" s="28"/>
      <c r="E191" s="28"/>
    </row>
    <row r="192" spans="4:5">
      <c r="D192" s="28"/>
      <c r="E192" s="28"/>
    </row>
    <row r="193" spans="4:5">
      <c r="D193" s="28"/>
      <c r="E193" s="28"/>
    </row>
    <row r="194" spans="4:5">
      <c r="D194" s="28"/>
      <c r="E194" s="28"/>
    </row>
    <row r="195" spans="4:5">
      <c r="D195" s="28"/>
      <c r="E195" s="28"/>
    </row>
    <row r="196" spans="4:5">
      <c r="D196" s="28"/>
      <c r="E196" s="28"/>
    </row>
    <row r="197" spans="4:5">
      <c r="D197" s="28"/>
      <c r="E197" s="28"/>
    </row>
    <row r="198" spans="4:5">
      <c r="D198" s="28"/>
      <c r="E198" s="28"/>
    </row>
    <row r="199" spans="4:5">
      <c r="D199" s="28"/>
      <c r="E199" s="28"/>
    </row>
    <row r="200" spans="4:5">
      <c r="D200" s="28"/>
      <c r="E200" s="28"/>
    </row>
    <row r="201" spans="4:5">
      <c r="D201" s="28"/>
      <c r="E201" s="28"/>
    </row>
    <row r="202" spans="4:5">
      <c r="D202" s="28"/>
      <c r="E202" s="28"/>
    </row>
    <row r="203" spans="4:5">
      <c r="D203" s="28"/>
      <c r="E203" s="28"/>
    </row>
    <row r="204" spans="4:5">
      <c r="D204" s="28"/>
      <c r="E204" s="28"/>
    </row>
    <row r="205" spans="4:5">
      <c r="D205" s="28"/>
      <c r="E205" s="28"/>
    </row>
    <row r="206" spans="4:5">
      <c r="D206" s="28"/>
      <c r="E206" s="28"/>
    </row>
    <row r="207" spans="4:5">
      <c r="D207" s="28"/>
      <c r="E207" s="28"/>
    </row>
    <row r="208" spans="4:5">
      <c r="D208" s="28"/>
      <c r="E208" s="28"/>
    </row>
    <row r="209" spans="4:5">
      <c r="D209" s="28"/>
      <c r="E209" s="28"/>
    </row>
    <row r="210" spans="4:5">
      <c r="D210" s="28"/>
      <c r="E210" s="28"/>
    </row>
    <row r="211" spans="4:5">
      <c r="D211" s="28"/>
      <c r="E211" s="28"/>
    </row>
    <row r="212" spans="4:5">
      <c r="D212" s="28"/>
      <c r="E212" s="28"/>
    </row>
    <row r="213" spans="4:5">
      <c r="D213" s="28"/>
      <c r="E213" s="28"/>
    </row>
    <row r="214" spans="4:5">
      <c r="D214" s="28"/>
      <c r="E214" s="28"/>
    </row>
    <row r="215" spans="4:5">
      <c r="D215" s="28"/>
      <c r="E215" s="28"/>
    </row>
    <row r="216" spans="4:5">
      <c r="D216" s="28"/>
      <c r="E216" s="28"/>
    </row>
    <row r="217" spans="4:5">
      <c r="D217" s="28"/>
      <c r="E217" s="28"/>
    </row>
    <row r="218" spans="4:5">
      <c r="D218" s="28"/>
      <c r="E218" s="28"/>
    </row>
    <row r="219" spans="4:5">
      <c r="D219" s="28"/>
      <c r="E219" s="28"/>
    </row>
    <row r="220" spans="4:5">
      <c r="D220" s="28"/>
      <c r="E220" s="28"/>
    </row>
    <row r="221" spans="4:5">
      <c r="D221" s="28"/>
      <c r="E221" s="28"/>
    </row>
    <row r="222" spans="4:5">
      <c r="D222" s="28"/>
      <c r="E222" s="28"/>
    </row>
    <row r="223" spans="4:5">
      <c r="D223" s="28"/>
      <c r="E223" s="28"/>
    </row>
    <row r="224" spans="4:5">
      <c r="D224" s="28"/>
      <c r="E224" s="28"/>
    </row>
    <row r="225" spans="4:5">
      <c r="D225" s="28"/>
      <c r="E225" s="28"/>
    </row>
    <row r="226" spans="4:5">
      <c r="D226" s="28"/>
      <c r="E226" s="28"/>
    </row>
    <row r="227" spans="4:5">
      <c r="D227" s="28"/>
      <c r="E227" s="28"/>
    </row>
    <row r="228" spans="4:5">
      <c r="D228" s="28"/>
      <c r="E228" s="28"/>
    </row>
    <row r="229" spans="4:5">
      <c r="D229" s="28"/>
      <c r="E229" s="28"/>
    </row>
    <row r="230" spans="4:5">
      <c r="D230" s="28"/>
      <c r="E230" s="28"/>
    </row>
    <row r="231" spans="4:5">
      <c r="D231" s="28"/>
      <c r="E231" s="28"/>
    </row>
    <row r="232" spans="4:5">
      <c r="D232" s="28"/>
      <c r="E232" s="28"/>
    </row>
    <row r="233" spans="4:5">
      <c r="D233" s="28"/>
      <c r="E233" s="28"/>
    </row>
    <row r="234" spans="4:5">
      <c r="D234" s="28"/>
      <c r="E234" s="28"/>
    </row>
    <row r="235" spans="4:5">
      <c r="D235" s="28"/>
      <c r="E235" s="28"/>
    </row>
    <row r="236" spans="4:5">
      <c r="D236" s="28"/>
      <c r="E236" s="28"/>
    </row>
    <row r="237" spans="4:5">
      <c r="D237" s="28"/>
      <c r="E237" s="28"/>
    </row>
    <row r="238" spans="4:5">
      <c r="D238" s="28"/>
      <c r="E238" s="28"/>
    </row>
    <row r="239" spans="4:5">
      <c r="D239" s="28"/>
      <c r="E239" s="28"/>
    </row>
    <row r="240" spans="4:5">
      <c r="D240" s="28"/>
      <c r="E240" s="28"/>
    </row>
    <row r="241" spans="4:5">
      <c r="D241" s="28"/>
      <c r="E241" s="28"/>
    </row>
    <row r="242" spans="4:5">
      <c r="D242" s="28"/>
      <c r="E242" s="28"/>
    </row>
    <row r="243" spans="4:5">
      <c r="D243" s="28"/>
      <c r="E243" s="28"/>
    </row>
    <row r="244" spans="4:5">
      <c r="D244" s="28"/>
      <c r="E244" s="28"/>
    </row>
    <row r="245" spans="4:5">
      <c r="D245" s="28"/>
      <c r="E245" s="28"/>
    </row>
    <row r="246" spans="4:5">
      <c r="D246" s="28"/>
      <c r="E246" s="28"/>
    </row>
    <row r="247" spans="4:5">
      <c r="D247" s="28"/>
      <c r="E247" s="28"/>
    </row>
    <row r="248" spans="4:5">
      <c r="D248" s="28"/>
      <c r="E248" s="28"/>
    </row>
    <row r="249" spans="4:5">
      <c r="D249" s="28"/>
      <c r="E249" s="28"/>
    </row>
    <row r="250" spans="4:5">
      <c r="D250" s="28"/>
      <c r="E250" s="28"/>
    </row>
    <row r="251" spans="4:5">
      <c r="D251" s="28"/>
      <c r="E251" s="28"/>
    </row>
    <row r="252" spans="4:5">
      <c r="D252" s="28"/>
      <c r="E252" s="28"/>
    </row>
    <row r="253" spans="4:5">
      <c r="D253" s="28"/>
      <c r="E253" s="28"/>
    </row>
    <row r="254" spans="4:5">
      <c r="D254" s="28"/>
      <c r="E254" s="28"/>
    </row>
    <row r="255" spans="4:5">
      <c r="D255" s="28"/>
      <c r="E255" s="28"/>
    </row>
    <row r="256" spans="4:5">
      <c r="D256" s="28"/>
      <c r="E256" s="28"/>
    </row>
    <row r="257" spans="4:5">
      <c r="D257" s="28"/>
      <c r="E257" s="28"/>
    </row>
    <row r="258" spans="4:5">
      <c r="D258" s="28"/>
      <c r="E258" s="28"/>
    </row>
    <row r="259" spans="4:5">
      <c r="D259" s="28"/>
      <c r="E259" s="28"/>
    </row>
    <row r="260" spans="4:5">
      <c r="D260" s="28"/>
      <c r="E260" s="28"/>
    </row>
    <row r="261" spans="4:5">
      <c r="D261" s="28"/>
      <c r="E261" s="28"/>
    </row>
    <row r="262" spans="4:5">
      <c r="D262" s="28"/>
      <c r="E262" s="28"/>
    </row>
    <row r="263" spans="4:5">
      <c r="D263" s="28"/>
      <c r="E263" s="28"/>
    </row>
    <row r="264" spans="4:5">
      <c r="D264" s="28"/>
      <c r="E264" s="28"/>
    </row>
    <row r="265" spans="4:5">
      <c r="D265" s="28"/>
      <c r="E265" s="28"/>
    </row>
    <row r="266" spans="4:5">
      <c r="D266" s="28"/>
      <c r="E266" s="28"/>
    </row>
    <row r="267" spans="4:5">
      <c r="D267" s="28"/>
      <c r="E267" s="28"/>
    </row>
    <row r="268" spans="4:5">
      <c r="D268" s="28"/>
      <c r="E268" s="28"/>
    </row>
    <row r="269" spans="4:5">
      <c r="D269" s="28"/>
      <c r="E269" s="28"/>
    </row>
    <row r="270" spans="4:5">
      <c r="D270" s="28"/>
      <c r="E270" s="28"/>
    </row>
    <row r="271" spans="4:5">
      <c r="D271" s="28"/>
      <c r="E271" s="28"/>
    </row>
    <row r="272" spans="4:5">
      <c r="D272" s="28"/>
      <c r="E272" s="28"/>
    </row>
    <row r="273" spans="4:5">
      <c r="D273" s="28"/>
      <c r="E273" s="28"/>
    </row>
    <row r="274" spans="4:5">
      <c r="D274" s="28"/>
      <c r="E274" s="28"/>
    </row>
    <row r="275" spans="4:5">
      <c r="D275" s="28"/>
      <c r="E275" s="28"/>
    </row>
    <row r="276" spans="4:5">
      <c r="D276" s="28"/>
      <c r="E276" s="28"/>
    </row>
    <row r="277" spans="4:5">
      <c r="D277" s="28"/>
      <c r="E277" s="28"/>
    </row>
    <row r="278" spans="4:5">
      <c r="D278" s="28"/>
      <c r="E278" s="28"/>
    </row>
    <row r="279" spans="4:5">
      <c r="D279" s="28"/>
      <c r="E279" s="28"/>
    </row>
    <row r="280" spans="4:5">
      <c r="D280" s="28"/>
      <c r="E280" s="28"/>
    </row>
    <row r="281" spans="4:5">
      <c r="D281" s="28"/>
      <c r="E281" s="28"/>
    </row>
    <row r="282" spans="4:5">
      <c r="D282" s="28"/>
      <c r="E282" s="28"/>
    </row>
    <row r="283" spans="4:5">
      <c r="D283" s="28"/>
      <c r="E283" s="28"/>
    </row>
    <row r="284" spans="4:5">
      <c r="D284" s="28"/>
      <c r="E284" s="28"/>
    </row>
    <row r="285" spans="4:5">
      <c r="D285" s="28"/>
      <c r="E285" s="28"/>
    </row>
    <row r="286" spans="4:5">
      <c r="D286" s="28"/>
      <c r="E286" s="28"/>
    </row>
    <row r="287" spans="4:5">
      <c r="D287" s="28"/>
      <c r="E287" s="28"/>
    </row>
    <row r="288" spans="4:5">
      <c r="D288" s="28"/>
      <c r="E288" s="28"/>
    </row>
    <row r="289" spans="4:5">
      <c r="D289" s="28"/>
      <c r="E289" s="28"/>
    </row>
    <row r="290" spans="4:5">
      <c r="D290" s="28"/>
      <c r="E290" s="28"/>
    </row>
    <row r="291" spans="4:5">
      <c r="D291" s="28"/>
      <c r="E291" s="28"/>
    </row>
    <row r="292" spans="4:5">
      <c r="D292" s="28"/>
      <c r="E292" s="28"/>
    </row>
    <row r="293" spans="4:5">
      <c r="D293" s="28"/>
      <c r="E293" s="28"/>
    </row>
    <row r="294" spans="4:5">
      <c r="D294" s="28"/>
      <c r="E294" s="28"/>
    </row>
    <row r="295" spans="4:5">
      <c r="D295" s="28"/>
      <c r="E295" s="28"/>
    </row>
    <row r="296" spans="4:5">
      <c r="D296" s="28"/>
      <c r="E296" s="28"/>
    </row>
    <row r="297" spans="4:5">
      <c r="D297" s="28"/>
      <c r="E297" s="28"/>
    </row>
    <row r="298" spans="4:5">
      <c r="D298" s="28"/>
      <c r="E298" s="28"/>
    </row>
    <row r="299" spans="4:5">
      <c r="D299" s="28"/>
      <c r="E299" s="28"/>
    </row>
    <row r="300" spans="4:5">
      <c r="D300" s="28"/>
      <c r="E300" s="28"/>
    </row>
    <row r="301" spans="4:5">
      <c r="D301" s="28"/>
      <c r="E301" s="28"/>
    </row>
    <row r="302" spans="4:5">
      <c r="D302" s="28"/>
      <c r="E302" s="28"/>
    </row>
    <row r="303" spans="4:5">
      <c r="D303" s="28"/>
      <c r="E303" s="28"/>
    </row>
    <row r="304" spans="4:5">
      <c r="D304" s="28"/>
      <c r="E304" s="28"/>
    </row>
    <row r="305" spans="4:5">
      <c r="D305" s="28"/>
      <c r="E305" s="28"/>
    </row>
    <row r="306" spans="4:5">
      <c r="D306" s="28"/>
      <c r="E306" s="28"/>
    </row>
    <row r="307" spans="4:5">
      <c r="D307" s="28"/>
      <c r="E307" s="28"/>
    </row>
    <row r="308" spans="4:5">
      <c r="D308" s="28"/>
      <c r="E308" s="28"/>
    </row>
    <row r="309" spans="4:5">
      <c r="D309" s="28"/>
      <c r="E309" s="28"/>
    </row>
    <row r="310" spans="4:5">
      <c r="D310" s="28"/>
      <c r="E310" s="28"/>
    </row>
    <row r="311" spans="4:5">
      <c r="D311" s="28"/>
      <c r="E311" s="28"/>
    </row>
    <row r="312" spans="4:5">
      <c r="D312" s="28"/>
      <c r="E312" s="28"/>
    </row>
    <row r="313" spans="4:5">
      <c r="D313" s="28"/>
      <c r="E313" s="28"/>
    </row>
    <row r="314" spans="4:5">
      <c r="D314" s="28"/>
      <c r="E314" s="28"/>
    </row>
    <row r="315" spans="4:5">
      <c r="D315" s="28"/>
      <c r="E315" s="28"/>
    </row>
    <row r="316" spans="4:5">
      <c r="D316" s="28"/>
      <c r="E316" s="28"/>
    </row>
    <row r="317" spans="4:5">
      <c r="D317" s="28"/>
      <c r="E317" s="28"/>
    </row>
    <row r="318" spans="4:5">
      <c r="D318" s="28"/>
      <c r="E318" s="28"/>
    </row>
    <row r="319" spans="4:5">
      <c r="D319" s="28"/>
      <c r="E319" s="28"/>
    </row>
    <row r="320" spans="4:5">
      <c r="D320" s="28"/>
      <c r="E320" s="28"/>
    </row>
    <row r="321" spans="4:5">
      <c r="D321" s="28"/>
      <c r="E321" s="28"/>
    </row>
    <row r="322" spans="4:5">
      <c r="D322" s="28"/>
      <c r="E322" s="28"/>
    </row>
    <row r="323" spans="4:5">
      <c r="D323" s="28"/>
      <c r="E323" s="28"/>
    </row>
    <row r="324" spans="4:5">
      <c r="D324" s="28"/>
      <c r="E324" s="28"/>
    </row>
    <row r="325" spans="4:5">
      <c r="D325" s="28"/>
      <c r="E325" s="28"/>
    </row>
    <row r="326" spans="4:5">
      <c r="D326" s="28"/>
      <c r="E326" s="28"/>
    </row>
    <row r="327" spans="4:5">
      <c r="D327" s="28"/>
      <c r="E327" s="28"/>
    </row>
    <row r="328" spans="4:5">
      <c r="D328" s="28"/>
      <c r="E328" s="28"/>
    </row>
    <row r="329" spans="4:5">
      <c r="D329" s="28"/>
      <c r="E329" s="28"/>
    </row>
    <row r="330" spans="4:5">
      <c r="D330" s="28"/>
      <c r="E330" s="28"/>
    </row>
    <row r="331" spans="4:5">
      <c r="D331" s="28"/>
      <c r="E331" s="28"/>
    </row>
    <row r="332" spans="4:5">
      <c r="D332" s="28"/>
      <c r="E332" s="28"/>
    </row>
    <row r="333" spans="4:5">
      <c r="D333" s="28"/>
      <c r="E333" s="28"/>
    </row>
    <row r="334" spans="4:5">
      <c r="D334" s="28"/>
      <c r="E334" s="28"/>
    </row>
    <row r="335" spans="4:5">
      <c r="D335" s="28"/>
      <c r="E335" s="28"/>
    </row>
    <row r="336" spans="4:5">
      <c r="D336" s="28"/>
      <c r="E336" s="28"/>
    </row>
    <row r="337" spans="4:5">
      <c r="D337" s="28"/>
      <c r="E337" s="28"/>
    </row>
    <row r="338" spans="4:5">
      <c r="D338" s="28"/>
      <c r="E338" s="28"/>
    </row>
    <row r="339" spans="4:5">
      <c r="D339" s="28"/>
      <c r="E339" s="28"/>
    </row>
    <row r="340" spans="4:5">
      <c r="D340" s="28"/>
      <c r="E340" s="28"/>
    </row>
    <row r="341" spans="4:5">
      <c r="D341" s="28"/>
      <c r="E341" s="28"/>
    </row>
    <row r="342" spans="4:5">
      <c r="D342" s="28"/>
      <c r="E342" s="28"/>
    </row>
    <row r="343" spans="4:5">
      <c r="D343" s="28"/>
      <c r="E343" s="28"/>
    </row>
    <row r="344" spans="4:5">
      <c r="D344" s="28"/>
      <c r="E344" s="28"/>
    </row>
    <row r="345" spans="4:5">
      <c r="D345" s="28"/>
      <c r="E345" s="28"/>
    </row>
    <row r="346" spans="4:5">
      <c r="D346" s="28"/>
      <c r="E346" s="28"/>
    </row>
    <row r="347" spans="4:5">
      <c r="D347" s="28"/>
      <c r="E347" s="28"/>
    </row>
    <row r="348" spans="4:5">
      <c r="D348" s="28"/>
      <c r="E348" s="28"/>
    </row>
    <row r="349" spans="4:5">
      <c r="D349" s="28"/>
      <c r="E349" s="28"/>
    </row>
    <row r="350" spans="4:5">
      <c r="D350" s="28"/>
      <c r="E350" s="28"/>
    </row>
    <row r="351" spans="4:5">
      <c r="D351" s="28"/>
      <c r="E351" s="28"/>
    </row>
    <row r="352" spans="4:5">
      <c r="D352" s="28"/>
      <c r="E352" s="28"/>
    </row>
    <row r="353" spans="4:5">
      <c r="D353" s="28"/>
      <c r="E353" s="28"/>
    </row>
    <row r="354" spans="4:5">
      <c r="D354" s="28"/>
      <c r="E354" s="28"/>
    </row>
    <row r="355" spans="4:5">
      <c r="D355" s="28"/>
      <c r="E355" s="28"/>
    </row>
    <row r="356" spans="4:5">
      <c r="D356" s="28"/>
      <c r="E356" s="28"/>
    </row>
    <row r="357" spans="4:5">
      <c r="D357" s="28"/>
      <c r="E357" s="28"/>
    </row>
    <row r="358" spans="4:5">
      <c r="D358" s="28"/>
      <c r="E358" s="28"/>
    </row>
    <row r="359" spans="4:5">
      <c r="D359" s="28"/>
      <c r="E359" s="28"/>
    </row>
    <row r="360" spans="4:5">
      <c r="D360" s="28"/>
      <c r="E360" s="28"/>
    </row>
    <row r="361" spans="4:5">
      <c r="D361" s="28"/>
      <c r="E361" s="28"/>
    </row>
    <row r="362" spans="4:5">
      <c r="D362" s="28"/>
      <c r="E362" s="28"/>
    </row>
    <row r="363" spans="4:5">
      <c r="D363" s="28"/>
      <c r="E363" s="28"/>
    </row>
    <row r="364" spans="4:5">
      <c r="D364" s="28"/>
      <c r="E364" s="28"/>
    </row>
    <row r="365" spans="4:5">
      <c r="D365" s="28"/>
      <c r="E365" s="28"/>
    </row>
    <row r="366" spans="4:5">
      <c r="D366" s="28"/>
      <c r="E366" s="28"/>
    </row>
    <row r="367" spans="4:5">
      <c r="D367" s="28"/>
      <c r="E367" s="28"/>
    </row>
    <row r="368" spans="4:5">
      <c r="D368" s="28"/>
      <c r="E368" s="28"/>
    </row>
    <row r="369" spans="4:5">
      <c r="D369" s="28"/>
      <c r="E369" s="28"/>
    </row>
    <row r="370" spans="4:5">
      <c r="D370" s="28"/>
      <c r="E370" s="28"/>
    </row>
    <row r="371" spans="4:5">
      <c r="D371" s="28"/>
      <c r="E371" s="28"/>
    </row>
    <row r="372" spans="4:5">
      <c r="D372" s="28"/>
      <c r="E372" s="28"/>
    </row>
    <row r="373" spans="4:5">
      <c r="D373" s="28"/>
      <c r="E373" s="28"/>
    </row>
    <row r="374" spans="4:5">
      <c r="D374" s="28"/>
      <c r="E374" s="28"/>
    </row>
    <row r="375" spans="4:5">
      <c r="D375" s="28"/>
      <c r="E375" s="28"/>
    </row>
    <row r="376" spans="4:5">
      <c r="D376" s="28"/>
      <c r="E376" s="28"/>
    </row>
    <row r="377" spans="4:5">
      <c r="D377" s="28"/>
      <c r="E377" s="28"/>
    </row>
    <row r="378" spans="4:5">
      <c r="D378" s="28"/>
      <c r="E378" s="28"/>
    </row>
    <row r="379" spans="4:5">
      <c r="D379" s="28"/>
      <c r="E379" s="28"/>
    </row>
    <row r="380" spans="4:5">
      <c r="D380" s="28"/>
      <c r="E380" s="28"/>
    </row>
    <row r="381" spans="4:5">
      <c r="D381" s="28"/>
      <c r="E381" s="28"/>
    </row>
    <row r="382" spans="4:5">
      <c r="D382" s="28"/>
      <c r="E382" s="28"/>
    </row>
    <row r="383" spans="4:5">
      <c r="D383" s="28"/>
      <c r="E383" s="28"/>
    </row>
    <row r="384" spans="4:5">
      <c r="D384" s="28"/>
      <c r="E384" s="28"/>
    </row>
    <row r="385" spans="4:5">
      <c r="D385" s="28"/>
      <c r="E385" s="28"/>
    </row>
    <row r="386" spans="4:5">
      <c r="D386" s="28"/>
      <c r="E386" s="28"/>
    </row>
    <row r="387" spans="4:5">
      <c r="D387" s="28"/>
      <c r="E387" s="28"/>
    </row>
    <row r="388" spans="4:5">
      <c r="D388" s="28"/>
      <c r="E388" s="28"/>
    </row>
    <row r="389" spans="4:5">
      <c r="D389" s="28"/>
      <c r="E389" s="28"/>
    </row>
    <row r="390" spans="4:5">
      <c r="D390" s="28"/>
      <c r="E390" s="28"/>
    </row>
    <row r="391" spans="4:5">
      <c r="D391" s="28"/>
      <c r="E391" s="28"/>
    </row>
    <row r="392" spans="4:5">
      <c r="D392" s="28"/>
      <c r="E392" s="28"/>
    </row>
    <row r="393" spans="4:5">
      <c r="D393" s="28"/>
      <c r="E393" s="28"/>
    </row>
    <row r="394" spans="4:5">
      <c r="D394" s="28"/>
      <c r="E394" s="28"/>
    </row>
    <row r="395" spans="4:5">
      <c r="D395" s="28"/>
      <c r="E395" s="28"/>
    </row>
    <row r="396" spans="4:5">
      <c r="D396" s="28"/>
      <c r="E396" s="28"/>
    </row>
    <row r="397" spans="4:5">
      <c r="D397" s="28"/>
      <c r="E397" s="28"/>
    </row>
    <row r="398" spans="4:5">
      <c r="D398" s="28"/>
      <c r="E398" s="28"/>
    </row>
    <row r="399" spans="4:5">
      <c r="D399" s="28"/>
      <c r="E399" s="28"/>
    </row>
    <row r="400" spans="4:5">
      <c r="D400" s="28"/>
      <c r="E400" s="28"/>
    </row>
    <row r="401" spans="4:5">
      <c r="D401" s="28"/>
      <c r="E401" s="28"/>
    </row>
    <row r="402" spans="4:5">
      <c r="D402" s="28"/>
      <c r="E402" s="28"/>
    </row>
    <row r="403" spans="4:5">
      <c r="D403" s="28"/>
      <c r="E403" s="28"/>
    </row>
    <row r="404" spans="4:5">
      <c r="D404" s="28"/>
      <c r="E404" s="28"/>
    </row>
    <row r="405" spans="4:5">
      <c r="D405" s="28"/>
      <c r="E405" s="28"/>
    </row>
    <row r="406" spans="4:5">
      <c r="D406" s="28"/>
      <c r="E406" s="28"/>
    </row>
    <row r="407" spans="4:5">
      <c r="D407" s="28"/>
      <c r="E407" s="28"/>
    </row>
    <row r="408" spans="4:5">
      <c r="D408" s="28"/>
      <c r="E408" s="28"/>
    </row>
    <row r="409" spans="4:5">
      <c r="D409" s="28"/>
      <c r="E409" s="28"/>
    </row>
    <row r="410" spans="4:5">
      <c r="D410" s="28"/>
      <c r="E410" s="28"/>
    </row>
    <row r="411" spans="4:5">
      <c r="D411" s="28"/>
      <c r="E411" s="28"/>
    </row>
    <row r="412" spans="4:5">
      <c r="D412" s="28"/>
      <c r="E412" s="28"/>
    </row>
    <row r="413" spans="4:5">
      <c r="D413" s="28"/>
      <c r="E413" s="28"/>
    </row>
    <row r="414" spans="4:5">
      <c r="D414" s="28"/>
      <c r="E414" s="28"/>
    </row>
    <row r="415" spans="4:5">
      <c r="D415" s="28"/>
      <c r="E415" s="28"/>
    </row>
    <row r="416" spans="4:5">
      <c r="D416" s="28"/>
      <c r="E416" s="28"/>
    </row>
    <row r="417" spans="4:5">
      <c r="D417" s="28"/>
      <c r="E417" s="28"/>
    </row>
    <row r="418" spans="4:5">
      <c r="D418" s="28"/>
      <c r="E418" s="28"/>
    </row>
    <row r="419" spans="4:5">
      <c r="D419" s="28"/>
      <c r="E419" s="28"/>
    </row>
    <row r="420" spans="4:5">
      <c r="D420" s="28"/>
      <c r="E420" s="28"/>
    </row>
    <row r="421" spans="4:5">
      <c r="D421" s="28"/>
      <c r="E421" s="28"/>
    </row>
    <row r="422" spans="4:5">
      <c r="D422" s="28"/>
      <c r="E422" s="28"/>
    </row>
    <row r="423" spans="4:5">
      <c r="D423" s="28"/>
      <c r="E423" s="28"/>
    </row>
    <row r="424" spans="4:5">
      <c r="D424" s="28"/>
      <c r="E424" s="28"/>
    </row>
    <row r="425" spans="4:5">
      <c r="D425" s="28"/>
      <c r="E425" s="28"/>
    </row>
    <row r="426" spans="4:5">
      <c r="D426" s="28"/>
      <c r="E426" s="28"/>
    </row>
    <row r="427" spans="4:5">
      <c r="D427" s="28"/>
      <c r="E427" s="28"/>
    </row>
    <row r="428" spans="4:5">
      <c r="D428" s="28"/>
      <c r="E428" s="28"/>
    </row>
    <row r="429" spans="4:5">
      <c r="D429" s="28"/>
      <c r="E429" s="28"/>
    </row>
    <row r="430" spans="4:5">
      <c r="D430" s="28"/>
      <c r="E430" s="28"/>
    </row>
    <row r="431" spans="4:5">
      <c r="D431" s="28"/>
      <c r="E431" s="28"/>
    </row>
    <row r="432" spans="4:5">
      <c r="D432" s="28"/>
      <c r="E432" s="28"/>
    </row>
    <row r="433" spans="4:5">
      <c r="D433" s="28"/>
      <c r="E433" s="28"/>
    </row>
    <row r="434" spans="4:5">
      <c r="D434" s="28"/>
      <c r="E434" s="28"/>
    </row>
    <row r="435" spans="4:5">
      <c r="D435" s="28"/>
      <c r="E435" s="28"/>
    </row>
    <row r="436" spans="4:5">
      <c r="D436" s="28"/>
      <c r="E436" s="28"/>
    </row>
    <row r="437" spans="4:5">
      <c r="D437" s="28"/>
      <c r="E437" s="28"/>
    </row>
    <row r="438" spans="4:5">
      <c r="D438" s="28"/>
      <c r="E438" s="28"/>
    </row>
    <row r="439" spans="4:5">
      <c r="D439" s="28"/>
      <c r="E439" s="28"/>
    </row>
    <row r="440" spans="4:5">
      <c r="D440" s="28"/>
      <c r="E440" s="28"/>
    </row>
    <row r="441" spans="4:5">
      <c r="D441" s="28"/>
      <c r="E441" s="28"/>
    </row>
    <row r="442" spans="4:5">
      <c r="D442" s="28"/>
      <c r="E442" s="28"/>
    </row>
    <row r="443" spans="4:5">
      <c r="D443" s="28"/>
      <c r="E443" s="28"/>
    </row>
    <row r="444" spans="4:5">
      <c r="D444" s="28"/>
      <c r="E444" s="28"/>
    </row>
    <row r="445" spans="4:5">
      <c r="D445" s="28"/>
      <c r="E445" s="28"/>
    </row>
    <row r="446" spans="4:5">
      <c r="D446" s="28"/>
      <c r="E446" s="28"/>
    </row>
    <row r="447" spans="4:5">
      <c r="D447" s="28"/>
      <c r="E447" s="28"/>
    </row>
    <row r="448" spans="4:5">
      <c r="D448" s="28"/>
      <c r="E448" s="28"/>
    </row>
    <row r="449" spans="4:5">
      <c r="D449" s="28"/>
      <c r="E449" s="28"/>
    </row>
    <row r="450" spans="4:5">
      <c r="D450" s="28"/>
      <c r="E450" s="28"/>
    </row>
    <row r="451" spans="4:5">
      <c r="D451" s="28"/>
      <c r="E451" s="28"/>
    </row>
    <row r="452" spans="4:5">
      <c r="D452" s="28"/>
      <c r="E452" s="28"/>
    </row>
    <row r="453" spans="4:5">
      <c r="D453" s="28"/>
      <c r="E453" s="28"/>
    </row>
    <row r="454" spans="4:5">
      <c r="D454" s="28"/>
      <c r="E454" s="28"/>
    </row>
    <row r="455" spans="4:5">
      <c r="D455" s="28"/>
      <c r="E455" s="28"/>
    </row>
    <row r="456" spans="4:5">
      <c r="D456" s="28"/>
      <c r="E456" s="28"/>
    </row>
    <row r="457" spans="4:5">
      <c r="D457" s="28"/>
      <c r="E457" s="28"/>
    </row>
    <row r="458" spans="4:5">
      <c r="D458" s="28"/>
      <c r="E458" s="28"/>
    </row>
    <row r="459" spans="4:5">
      <c r="D459" s="28"/>
      <c r="E459" s="28"/>
    </row>
    <row r="460" spans="4:5">
      <c r="D460" s="28"/>
      <c r="E460" s="28"/>
    </row>
    <row r="461" spans="4:5">
      <c r="D461" s="28"/>
      <c r="E461" s="28"/>
    </row>
    <row r="462" spans="4:5">
      <c r="D462" s="28"/>
      <c r="E462" s="28"/>
    </row>
    <row r="463" spans="4:5">
      <c r="D463" s="28"/>
      <c r="E463" s="28"/>
    </row>
    <row r="464" spans="4:5">
      <c r="D464" s="28"/>
      <c r="E464" s="28"/>
    </row>
    <row r="465" spans="4:5">
      <c r="D465" s="28"/>
      <c r="E465" s="28"/>
    </row>
    <row r="466" spans="4:5">
      <c r="D466" s="28"/>
      <c r="E466" s="28"/>
    </row>
    <row r="467" spans="4:5">
      <c r="D467" s="28"/>
      <c r="E467" s="28"/>
    </row>
    <row r="468" spans="4:5">
      <c r="D468" s="28"/>
      <c r="E468" s="28"/>
    </row>
    <row r="469" spans="4:5">
      <c r="D469" s="28"/>
      <c r="E469" s="28"/>
    </row>
    <row r="470" spans="4:5">
      <c r="D470" s="28"/>
      <c r="E470" s="28"/>
    </row>
    <row r="471" spans="4:5">
      <c r="D471" s="28"/>
      <c r="E471" s="28"/>
    </row>
    <row r="472" spans="4:5">
      <c r="D472" s="28"/>
      <c r="E472" s="28"/>
    </row>
    <row r="473" spans="4:5">
      <c r="D473" s="28"/>
      <c r="E473" s="28"/>
    </row>
    <row r="474" spans="4:5">
      <c r="D474" s="28"/>
      <c r="E474" s="28"/>
    </row>
    <row r="475" spans="4:5">
      <c r="D475" s="28"/>
      <c r="E475" s="28"/>
    </row>
    <row r="476" spans="4:5">
      <c r="D476" s="28"/>
      <c r="E476" s="28"/>
    </row>
    <row r="477" spans="4:5">
      <c r="D477" s="28"/>
      <c r="E477" s="28"/>
    </row>
    <row r="478" spans="4:5">
      <c r="D478" s="28"/>
      <c r="E478" s="28"/>
    </row>
    <row r="479" spans="4:5">
      <c r="D479" s="28"/>
      <c r="E479" s="28"/>
    </row>
    <row r="480" spans="4:5">
      <c r="D480" s="28"/>
      <c r="E480" s="28"/>
    </row>
    <row r="481" spans="4:5">
      <c r="D481" s="28"/>
      <c r="E481" s="28"/>
    </row>
    <row r="482" spans="4:5">
      <c r="D482" s="28"/>
      <c r="E482" s="28"/>
    </row>
    <row r="483" spans="4:5">
      <c r="D483" s="28"/>
      <c r="E483" s="28"/>
    </row>
    <row r="484" spans="4:5">
      <c r="D484" s="28"/>
      <c r="E484" s="28"/>
    </row>
    <row r="485" spans="4:5">
      <c r="D485" s="28"/>
      <c r="E485" s="28"/>
    </row>
    <row r="486" spans="4:5">
      <c r="D486" s="28"/>
      <c r="E486" s="28"/>
    </row>
    <row r="487" spans="4:5">
      <c r="D487" s="28"/>
      <c r="E487" s="28"/>
    </row>
    <row r="488" spans="4:5">
      <c r="D488" s="28"/>
      <c r="E488" s="28"/>
    </row>
    <row r="489" spans="4:5">
      <c r="D489" s="28"/>
      <c r="E489" s="28"/>
    </row>
    <row r="490" spans="4:5">
      <c r="D490" s="28"/>
      <c r="E490" s="28"/>
    </row>
    <row r="491" spans="4:5">
      <c r="D491" s="28"/>
      <c r="E491" s="28"/>
    </row>
    <row r="492" spans="4:5">
      <c r="D492" s="28"/>
      <c r="E492" s="28"/>
    </row>
    <row r="493" spans="4:5">
      <c r="D493" s="28"/>
      <c r="E493" s="28"/>
    </row>
    <row r="494" spans="4:5">
      <c r="D494" s="28"/>
      <c r="E494" s="28"/>
    </row>
    <row r="495" spans="4:5">
      <c r="D495" s="28"/>
      <c r="E495" s="28"/>
    </row>
    <row r="496" spans="4:5">
      <c r="D496" s="28"/>
      <c r="E496" s="28"/>
    </row>
    <row r="497" spans="4:5">
      <c r="D497" s="28"/>
      <c r="E497" s="28"/>
    </row>
    <row r="498" spans="4:5">
      <c r="D498" s="28"/>
      <c r="E498" s="28"/>
    </row>
    <row r="499" spans="4:5">
      <c r="D499" s="28"/>
      <c r="E499" s="28"/>
    </row>
    <row r="500" spans="4:5">
      <c r="D500" s="28"/>
      <c r="E500" s="28"/>
    </row>
    <row r="501" spans="4:5">
      <c r="D501" s="28"/>
      <c r="E501" s="28"/>
    </row>
    <row r="502" spans="4:5">
      <c r="D502" s="28"/>
      <c r="E502" s="28"/>
    </row>
    <row r="503" spans="4:5">
      <c r="D503" s="28"/>
      <c r="E503" s="28"/>
    </row>
    <row r="504" spans="4:5">
      <c r="D504" s="28"/>
      <c r="E504" s="28"/>
    </row>
    <row r="505" spans="4:5">
      <c r="D505" s="28"/>
      <c r="E505" s="28"/>
    </row>
    <row r="506" spans="4:5">
      <c r="D506" s="28"/>
      <c r="E506" s="28"/>
    </row>
    <row r="507" spans="4:5">
      <c r="D507" s="28"/>
      <c r="E507" s="28"/>
    </row>
    <row r="508" spans="4:5">
      <c r="D508" s="28"/>
      <c r="E508" s="28"/>
    </row>
    <row r="509" spans="4:5">
      <c r="D509" s="28"/>
      <c r="E509" s="28"/>
    </row>
    <row r="510" spans="4:5">
      <c r="D510" s="28"/>
      <c r="E510" s="28"/>
    </row>
    <row r="511" spans="4:5">
      <c r="D511" s="28"/>
      <c r="E511" s="28"/>
    </row>
    <row r="512" spans="4:5">
      <c r="D512" s="28"/>
      <c r="E512" s="28"/>
    </row>
    <row r="513" spans="4:5">
      <c r="D513" s="28"/>
      <c r="E513" s="28"/>
    </row>
    <row r="514" spans="4:5">
      <c r="D514" s="28"/>
      <c r="E514" s="28"/>
    </row>
    <row r="515" spans="4:5">
      <c r="D515" s="28"/>
      <c r="E515" s="28"/>
    </row>
    <row r="516" spans="4:5">
      <c r="D516" s="28"/>
      <c r="E516" s="28"/>
    </row>
    <row r="517" spans="4:5">
      <c r="D517" s="28"/>
      <c r="E517" s="28"/>
    </row>
    <row r="518" spans="4:5">
      <c r="D518" s="28"/>
      <c r="E518" s="28"/>
    </row>
    <row r="519" spans="4:5">
      <c r="D519" s="28"/>
      <c r="E519" s="28"/>
    </row>
    <row r="520" spans="4:5">
      <c r="D520" s="28"/>
      <c r="E520" s="28"/>
    </row>
    <row r="521" spans="4:5">
      <c r="D521" s="28"/>
      <c r="E521" s="28"/>
    </row>
    <row r="522" spans="4:5">
      <c r="D522" s="28"/>
      <c r="E522" s="28"/>
    </row>
    <row r="523" spans="4:5">
      <c r="D523" s="28"/>
      <c r="E523" s="28"/>
    </row>
    <row r="524" spans="4:5">
      <c r="D524" s="28"/>
      <c r="E524" s="28"/>
    </row>
    <row r="525" spans="4:5">
      <c r="D525" s="28"/>
      <c r="E525" s="28"/>
    </row>
    <row r="526" spans="4:5">
      <c r="D526" s="28"/>
      <c r="E526" s="28"/>
    </row>
    <row r="527" spans="4:5">
      <c r="D527" s="28"/>
      <c r="E527" s="28"/>
    </row>
    <row r="528" spans="4:5">
      <c r="D528" s="28"/>
      <c r="E528" s="28"/>
    </row>
    <row r="529" spans="4:5">
      <c r="D529" s="28"/>
      <c r="E529" s="28"/>
    </row>
    <row r="530" spans="4:5">
      <c r="D530" s="28"/>
      <c r="E530" s="28"/>
    </row>
    <row r="531" spans="4:5">
      <c r="D531" s="28"/>
      <c r="E531" s="28"/>
    </row>
    <row r="532" spans="4:5">
      <c r="D532" s="28"/>
      <c r="E532" s="28"/>
    </row>
    <row r="533" spans="4:5">
      <c r="D533" s="28"/>
      <c r="E533" s="28"/>
    </row>
    <row r="534" spans="4:5">
      <c r="D534" s="28"/>
      <c r="E534" s="28"/>
    </row>
    <row r="535" spans="4:5">
      <c r="D535" s="28"/>
      <c r="E535" s="28"/>
    </row>
    <row r="536" spans="4:5">
      <c r="D536" s="28"/>
      <c r="E536" s="28"/>
    </row>
    <row r="537" spans="4:5">
      <c r="D537" s="28"/>
      <c r="E537" s="28"/>
    </row>
    <row r="538" spans="4:5">
      <c r="D538" s="28"/>
      <c r="E538" s="28"/>
    </row>
    <row r="539" spans="4:5">
      <c r="D539" s="28"/>
      <c r="E539" s="28"/>
    </row>
    <row r="540" spans="4:5">
      <c r="D540" s="28"/>
      <c r="E540" s="28"/>
    </row>
    <row r="541" spans="4:5">
      <c r="D541" s="28"/>
      <c r="E541" s="28"/>
    </row>
    <row r="542" spans="4:5">
      <c r="D542" s="28"/>
      <c r="E542" s="28"/>
    </row>
    <row r="543" spans="4:5">
      <c r="D543" s="28"/>
      <c r="E543" s="28"/>
    </row>
    <row r="544" spans="4:5">
      <c r="D544" s="28"/>
      <c r="E544" s="28"/>
    </row>
    <row r="545" spans="4:5">
      <c r="D545" s="28"/>
      <c r="E545" s="28"/>
    </row>
    <row r="546" spans="4:5">
      <c r="D546" s="28"/>
      <c r="E546" s="28"/>
    </row>
    <row r="547" spans="4:5">
      <c r="D547" s="28"/>
      <c r="E547" s="28"/>
    </row>
    <row r="548" spans="4:5">
      <c r="D548" s="28"/>
      <c r="E548" s="28"/>
    </row>
    <row r="549" spans="4:5">
      <c r="D549" s="28"/>
      <c r="E549" s="28"/>
    </row>
    <row r="550" spans="4:5">
      <c r="D550" s="28"/>
      <c r="E550" s="28"/>
    </row>
    <row r="551" spans="4:5">
      <c r="D551" s="28"/>
      <c r="E551" s="28"/>
    </row>
    <row r="552" spans="4:5">
      <c r="D552" s="28"/>
      <c r="E552" s="28"/>
    </row>
    <row r="553" spans="4:5">
      <c r="D553" s="28"/>
      <c r="E553" s="28"/>
    </row>
    <row r="554" spans="4:5">
      <c r="D554" s="28"/>
      <c r="E554" s="28"/>
    </row>
    <row r="555" spans="4:5">
      <c r="D555" s="28"/>
      <c r="E555" s="28"/>
    </row>
    <row r="556" spans="4:5">
      <c r="D556" s="28"/>
      <c r="E556" s="28"/>
    </row>
    <row r="557" spans="4:5">
      <c r="D557" s="28"/>
      <c r="E557" s="28"/>
    </row>
    <row r="558" spans="4:5">
      <c r="D558" s="28"/>
      <c r="E558" s="28"/>
    </row>
    <row r="559" spans="4:5">
      <c r="D559" s="28"/>
      <c r="E559" s="28"/>
    </row>
    <row r="560" spans="4:5">
      <c r="D560" s="28"/>
      <c r="E560" s="28"/>
    </row>
    <row r="561" spans="4:5">
      <c r="D561" s="28"/>
      <c r="E561" s="28"/>
    </row>
    <row r="562" spans="4:5">
      <c r="D562" s="28"/>
      <c r="E562" s="28"/>
    </row>
    <row r="563" spans="4:5">
      <c r="D563" s="28"/>
      <c r="E563" s="28"/>
    </row>
    <row r="564" spans="4:5">
      <c r="D564" s="28"/>
      <c r="E564" s="28"/>
    </row>
    <row r="565" spans="4:5">
      <c r="D565" s="28"/>
      <c r="E565" s="28"/>
    </row>
    <row r="566" spans="4:5">
      <c r="D566" s="28"/>
      <c r="E566" s="28"/>
    </row>
    <row r="567" spans="4:5">
      <c r="D567" s="28"/>
      <c r="E567" s="28"/>
    </row>
    <row r="568" spans="4:5">
      <c r="D568" s="28"/>
      <c r="E568" s="28"/>
    </row>
    <row r="569" spans="4:5">
      <c r="D569" s="28"/>
      <c r="E569" s="28"/>
    </row>
    <row r="570" spans="4:5">
      <c r="D570" s="28"/>
      <c r="E570" s="28"/>
    </row>
    <row r="571" spans="4:5">
      <c r="D571" s="28"/>
      <c r="E571" s="28"/>
    </row>
    <row r="572" spans="4:5">
      <c r="D572" s="28"/>
      <c r="E572" s="28"/>
    </row>
    <row r="573" spans="4:5">
      <c r="D573" s="28"/>
      <c r="E573" s="28"/>
    </row>
    <row r="574" spans="4:5">
      <c r="D574" s="28"/>
      <c r="E574" s="28"/>
    </row>
    <row r="575" spans="4:5">
      <c r="D575" s="28"/>
      <c r="E575" s="28"/>
    </row>
    <row r="576" spans="4:5">
      <c r="D576" s="28"/>
      <c r="E576" s="28"/>
    </row>
    <row r="577" spans="4:5">
      <c r="D577" s="28"/>
      <c r="E577" s="28"/>
    </row>
    <row r="578" spans="4:5">
      <c r="D578" s="28"/>
      <c r="E578" s="28"/>
    </row>
    <row r="579" spans="4:5">
      <c r="D579" s="28"/>
      <c r="E579" s="28"/>
    </row>
    <row r="580" spans="4:5">
      <c r="D580" s="28"/>
      <c r="E580" s="28"/>
    </row>
    <row r="581" spans="4:5">
      <c r="D581" s="28"/>
      <c r="E581" s="28"/>
    </row>
    <row r="582" spans="4:5">
      <c r="D582" s="28"/>
      <c r="E582" s="28"/>
    </row>
    <row r="583" spans="4:5">
      <c r="D583" s="28"/>
      <c r="E583" s="28"/>
    </row>
    <row r="584" spans="4:5">
      <c r="D584" s="28"/>
      <c r="E584" s="28"/>
    </row>
    <row r="585" spans="4:5">
      <c r="D585" s="28"/>
      <c r="E585" s="28"/>
    </row>
    <row r="586" spans="4:5">
      <c r="D586" s="28"/>
      <c r="E586" s="28"/>
    </row>
    <row r="587" spans="4:5">
      <c r="D587" s="28"/>
      <c r="E587" s="28"/>
    </row>
    <row r="588" spans="4:5">
      <c r="D588" s="28"/>
      <c r="E588" s="28"/>
    </row>
    <row r="589" spans="4:5">
      <c r="D589" s="28"/>
      <c r="E589" s="28"/>
    </row>
    <row r="590" spans="4:5">
      <c r="D590" s="28"/>
      <c r="E590" s="28"/>
    </row>
    <row r="591" spans="4:5">
      <c r="D591" s="28"/>
      <c r="E591" s="28"/>
    </row>
    <row r="592" spans="4:5">
      <c r="D592" s="28"/>
      <c r="E592" s="28"/>
    </row>
    <row r="593" spans="4:5">
      <c r="D593" s="28"/>
      <c r="E593" s="28"/>
    </row>
    <row r="594" spans="4:5">
      <c r="D594" s="28"/>
      <c r="E594" s="28"/>
    </row>
    <row r="595" spans="4:5">
      <c r="D595" s="28"/>
      <c r="E595" s="28"/>
    </row>
    <row r="596" spans="4:5">
      <c r="D596" s="28"/>
      <c r="E596" s="28"/>
    </row>
    <row r="597" spans="4:5">
      <c r="D597" s="28"/>
      <c r="E597" s="28"/>
    </row>
    <row r="598" spans="4:5">
      <c r="D598" s="28"/>
      <c r="E598" s="28"/>
    </row>
    <row r="599" spans="4:5">
      <c r="D599" s="28"/>
      <c r="E599" s="28"/>
    </row>
    <row r="600" spans="4:5">
      <c r="D600" s="28"/>
      <c r="E600" s="28"/>
    </row>
    <row r="601" spans="4:5">
      <c r="D601" s="28"/>
      <c r="E601" s="28"/>
    </row>
    <row r="602" spans="4:5">
      <c r="D602" s="28"/>
      <c r="E602" s="28"/>
    </row>
    <row r="603" spans="4:5">
      <c r="D603" s="28"/>
      <c r="E603" s="28"/>
    </row>
    <row r="604" spans="4:5">
      <c r="D604" s="28"/>
      <c r="E604" s="28"/>
    </row>
    <row r="605" spans="4:5">
      <c r="D605" s="28"/>
      <c r="E605" s="28"/>
    </row>
    <row r="606" spans="4:5">
      <c r="D606" s="28"/>
      <c r="E606" s="28"/>
    </row>
    <row r="607" spans="4:5">
      <c r="D607" s="28"/>
      <c r="E607" s="28"/>
    </row>
    <row r="608" spans="4:5">
      <c r="D608" s="28"/>
      <c r="E608" s="28"/>
    </row>
    <row r="609" spans="4:5">
      <c r="D609" s="28"/>
      <c r="E609" s="28"/>
    </row>
    <row r="610" spans="4:5">
      <c r="D610" s="28"/>
      <c r="E610" s="28"/>
    </row>
    <row r="611" spans="4:5">
      <c r="D611" s="28"/>
      <c r="E611" s="28"/>
    </row>
    <row r="612" spans="4:5">
      <c r="D612" s="28"/>
      <c r="E612" s="28"/>
    </row>
    <row r="613" spans="4:5">
      <c r="D613" s="28"/>
      <c r="E613" s="28"/>
    </row>
    <row r="614" spans="4:5">
      <c r="D614" s="28"/>
      <c r="E614" s="28"/>
    </row>
    <row r="615" spans="4:5">
      <c r="D615" s="28"/>
      <c r="E615" s="28"/>
    </row>
    <row r="616" spans="4:5">
      <c r="D616" s="28"/>
      <c r="E616" s="28"/>
    </row>
    <row r="617" spans="4:5">
      <c r="D617" s="28"/>
      <c r="E617" s="28"/>
    </row>
    <row r="618" spans="4:5">
      <c r="D618" s="28"/>
      <c r="E618" s="28"/>
    </row>
    <row r="619" spans="4:5">
      <c r="D619" s="28"/>
      <c r="E619" s="28"/>
    </row>
    <row r="620" spans="4:5">
      <c r="D620" s="28"/>
      <c r="E620" s="28"/>
    </row>
    <row r="621" spans="4:5">
      <c r="D621" s="28"/>
      <c r="E621" s="28"/>
    </row>
    <row r="622" spans="4:5">
      <c r="D622" s="28"/>
      <c r="E622" s="28"/>
    </row>
    <row r="623" spans="4:5">
      <c r="D623" s="28"/>
      <c r="E623" s="28"/>
    </row>
    <row r="624" spans="4:5">
      <c r="D624" s="28"/>
      <c r="E624" s="28"/>
    </row>
    <row r="625" spans="4:5">
      <c r="D625" s="28"/>
      <c r="E625" s="28"/>
    </row>
    <row r="626" spans="4:5">
      <c r="D626" s="28"/>
      <c r="E626" s="28"/>
    </row>
    <row r="627" spans="4:5">
      <c r="D627" s="28"/>
      <c r="E627" s="28"/>
    </row>
    <row r="628" spans="4:5">
      <c r="D628" s="28"/>
      <c r="E628" s="28"/>
    </row>
    <row r="629" spans="4:5">
      <c r="D629" s="28"/>
      <c r="E629" s="28"/>
    </row>
    <row r="630" spans="4:5">
      <c r="D630" s="28"/>
      <c r="E630" s="28"/>
    </row>
    <row r="631" spans="4:5">
      <c r="D631" s="28"/>
      <c r="E631" s="28"/>
    </row>
    <row r="632" spans="4:5">
      <c r="D632" s="28"/>
      <c r="E632" s="28"/>
    </row>
    <row r="633" spans="4:5">
      <c r="D633" s="28"/>
      <c r="E633" s="28"/>
    </row>
    <row r="634" spans="4:5">
      <c r="D634" s="28"/>
      <c r="E634" s="28"/>
    </row>
    <row r="635" spans="4:5">
      <c r="D635" s="28"/>
      <c r="E635" s="28"/>
    </row>
    <row r="636" spans="4:5">
      <c r="D636" s="28"/>
      <c r="E636" s="28"/>
    </row>
    <row r="637" spans="4:5">
      <c r="D637" s="28"/>
      <c r="E637" s="28"/>
    </row>
    <row r="638" spans="4:5">
      <c r="D638" s="28"/>
      <c r="E638" s="28"/>
    </row>
    <row r="639" spans="4:5">
      <c r="D639" s="28"/>
      <c r="E639" s="28"/>
    </row>
    <row r="640" spans="4:5">
      <c r="D640" s="28"/>
      <c r="E640" s="28"/>
    </row>
    <row r="641" spans="4:5">
      <c r="D641" s="28"/>
      <c r="E641" s="28"/>
    </row>
    <row r="642" spans="4:5">
      <c r="D642" s="28"/>
      <c r="E642" s="28"/>
    </row>
    <row r="643" spans="4:5">
      <c r="D643" s="28"/>
      <c r="E643" s="28"/>
    </row>
    <row r="644" spans="4:5">
      <c r="D644" s="28"/>
      <c r="E644" s="28"/>
    </row>
    <row r="645" spans="4:5">
      <c r="D645" s="28"/>
      <c r="E645" s="28"/>
    </row>
    <row r="646" spans="4:5">
      <c r="D646" s="28"/>
      <c r="E646" s="28"/>
    </row>
    <row r="647" spans="4:5">
      <c r="D647" s="28"/>
      <c r="E647" s="28"/>
    </row>
    <row r="648" spans="4:5">
      <c r="D648" s="28"/>
      <c r="E648" s="28"/>
    </row>
    <row r="649" spans="4:5">
      <c r="D649" s="28"/>
      <c r="E649" s="28"/>
    </row>
    <row r="650" spans="4:5">
      <c r="D650" s="28"/>
      <c r="E650" s="28"/>
    </row>
    <row r="651" spans="4:5">
      <c r="D651" s="28"/>
      <c r="E651" s="28"/>
    </row>
    <row r="652" spans="4:5">
      <c r="D652" s="28"/>
      <c r="E652" s="28"/>
    </row>
    <row r="653" spans="4:5">
      <c r="D653" s="28"/>
      <c r="E653" s="28"/>
    </row>
    <row r="654" spans="4:5">
      <c r="D654" s="28"/>
      <c r="E654" s="28"/>
    </row>
    <row r="655" spans="4:5">
      <c r="D655" s="28"/>
      <c r="E655" s="28"/>
    </row>
    <row r="656" spans="4:5">
      <c r="D656" s="28"/>
      <c r="E656" s="28"/>
    </row>
    <row r="657" spans="4:5">
      <c r="D657" s="28"/>
      <c r="E657" s="28"/>
    </row>
    <row r="658" spans="4:5">
      <c r="D658" s="28"/>
      <c r="E658" s="28"/>
    </row>
    <row r="659" spans="4:5">
      <c r="D659" s="28"/>
      <c r="E659" s="28"/>
    </row>
    <row r="660" spans="4:5">
      <c r="D660" s="28"/>
      <c r="E660" s="28"/>
    </row>
    <row r="661" spans="4:5">
      <c r="D661" s="28"/>
      <c r="E661" s="28"/>
    </row>
    <row r="662" spans="4:5">
      <c r="D662" s="28"/>
      <c r="E662" s="28"/>
    </row>
    <row r="663" spans="4:5">
      <c r="D663" s="28"/>
      <c r="E663" s="28"/>
    </row>
    <row r="664" spans="4:5">
      <c r="D664" s="28"/>
      <c r="E664" s="28"/>
    </row>
    <row r="665" spans="4:5">
      <c r="D665" s="28"/>
      <c r="E665" s="28"/>
    </row>
    <row r="666" spans="4:5">
      <c r="D666" s="28"/>
      <c r="E666" s="28"/>
    </row>
    <row r="667" spans="4:5">
      <c r="D667" s="28"/>
      <c r="E667" s="28"/>
    </row>
    <row r="668" spans="4:5">
      <c r="D668" s="28"/>
      <c r="E668" s="28"/>
    </row>
    <row r="669" spans="4:5">
      <c r="D669" s="28"/>
      <c r="E669" s="28"/>
    </row>
    <row r="670" spans="4:5">
      <c r="D670" s="28"/>
      <c r="E670" s="28"/>
    </row>
    <row r="671" spans="4:5">
      <c r="D671" s="28"/>
      <c r="E671" s="28"/>
    </row>
    <row r="672" spans="4:5">
      <c r="D672" s="28"/>
      <c r="E672" s="28"/>
    </row>
    <row r="673" spans="4:5">
      <c r="D673" s="28"/>
      <c r="E673" s="28"/>
    </row>
    <row r="674" spans="4:5">
      <c r="D674" s="28"/>
      <c r="E674" s="28"/>
    </row>
    <row r="675" spans="4:5">
      <c r="D675" s="28"/>
      <c r="E675" s="28"/>
    </row>
    <row r="676" spans="4:5">
      <c r="D676" s="28"/>
      <c r="E676" s="28"/>
    </row>
    <row r="677" spans="4:5">
      <c r="D677" s="28"/>
      <c r="E677" s="28"/>
    </row>
    <row r="678" spans="4:5">
      <c r="D678" s="28"/>
      <c r="E678" s="28"/>
    </row>
    <row r="679" spans="4:5">
      <c r="D679" s="28"/>
      <c r="E679" s="28"/>
    </row>
    <row r="680" spans="4:5">
      <c r="D680" s="28"/>
      <c r="E680" s="28"/>
    </row>
    <row r="681" spans="4:5">
      <c r="D681" s="28"/>
      <c r="E681" s="28"/>
    </row>
    <row r="682" spans="4:5">
      <c r="D682" s="28"/>
      <c r="E682" s="28"/>
    </row>
    <row r="683" spans="4:5">
      <c r="D683" s="28"/>
      <c r="E683" s="28"/>
    </row>
    <row r="684" spans="4:5">
      <c r="D684" s="28"/>
      <c r="E684" s="28"/>
    </row>
    <row r="685" spans="4:5">
      <c r="D685" s="28"/>
      <c r="E685" s="28"/>
    </row>
    <row r="686" spans="4:5">
      <c r="D686" s="28"/>
      <c r="E686" s="28"/>
    </row>
    <row r="687" spans="4:5">
      <c r="D687" s="28"/>
      <c r="E687" s="28"/>
    </row>
    <row r="688" spans="4:5">
      <c r="D688" s="28"/>
      <c r="E688" s="28"/>
    </row>
    <row r="689" spans="4:5">
      <c r="D689" s="28"/>
      <c r="E689" s="28"/>
    </row>
    <row r="690" spans="4:5">
      <c r="D690" s="28"/>
      <c r="E690" s="28"/>
    </row>
    <row r="691" spans="4:5">
      <c r="D691" s="28"/>
      <c r="E691" s="28"/>
    </row>
    <row r="692" spans="4:5">
      <c r="D692" s="28"/>
      <c r="E692" s="28"/>
    </row>
    <row r="693" spans="4:5">
      <c r="D693" s="28"/>
      <c r="E693" s="28"/>
    </row>
    <row r="694" spans="4:5">
      <c r="D694" s="28"/>
      <c r="E694" s="28"/>
    </row>
    <row r="695" spans="4:5">
      <c r="D695" s="28"/>
      <c r="E695" s="28"/>
    </row>
    <row r="696" spans="4:5">
      <c r="D696" s="28"/>
      <c r="E696" s="28"/>
    </row>
    <row r="697" spans="4:5">
      <c r="D697" s="28"/>
      <c r="E697" s="28"/>
    </row>
    <row r="698" spans="4:5">
      <c r="D698" s="28"/>
      <c r="E698" s="28"/>
    </row>
    <row r="699" spans="4:5">
      <c r="D699" s="28"/>
      <c r="E699" s="28"/>
    </row>
    <row r="700" spans="4:5">
      <c r="D700" s="28"/>
      <c r="E700" s="28"/>
    </row>
    <row r="701" spans="4:5">
      <c r="D701" s="28"/>
      <c r="E701" s="28"/>
    </row>
    <row r="702" spans="4:5">
      <c r="D702" s="28"/>
      <c r="E702" s="28"/>
    </row>
    <row r="703" spans="4:5">
      <c r="D703" s="28"/>
      <c r="E703" s="28"/>
    </row>
    <row r="704" spans="4:5">
      <c r="D704" s="28"/>
      <c r="E704" s="28"/>
    </row>
    <row r="705" spans="4:5">
      <c r="D705" s="28"/>
      <c r="E705" s="28"/>
    </row>
    <row r="706" spans="4:5">
      <c r="D706" s="28"/>
      <c r="E706" s="28"/>
    </row>
    <row r="707" spans="4:5">
      <c r="D707" s="28"/>
      <c r="E707" s="28"/>
    </row>
    <row r="708" spans="4:5">
      <c r="D708" s="28"/>
      <c r="E708" s="28"/>
    </row>
    <row r="709" spans="4:5">
      <c r="D709" s="28"/>
      <c r="E709" s="28"/>
    </row>
    <row r="710" spans="4:5">
      <c r="D710" s="28"/>
      <c r="E710" s="28"/>
    </row>
    <row r="711" spans="4:5">
      <c r="D711" s="28"/>
      <c r="E711" s="28"/>
    </row>
    <row r="712" spans="4:5">
      <c r="D712" s="28"/>
      <c r="E712" s="28"/>
    </row>
    <row r="713" spans="4:5">
      <c r="D713" s="28"/>
      <c r="E713" s="28"/>
    </row>
    <row r="714" spans="4:5">
      <c r="D714" s="28"/>
      <c r="E714" s="28"/>
    </row>
    <row r="715" spans="4:5">
      <c r="D715" s="28"/>
      <c r="E715" s="28"/>
    </row>
    <row r="716" spans="4:5">
      <c r="D716" s="28"/>
      <c r="E716" s="28"/>
    </row>
    <row r="717" spans="4:5">
      <c r="D717" s="28"/>
      <c r="E717" s="28"/>
    </row>
    <row r="718" spans="4:5">
      <c r="D718" s="28"/>
      <c r="E718" s="28"/>
    </row>
    <row r="719" spans="4:5">
      <c r="D719" s="28"/>
      <c r="E719" s="28"/>
    </row>
    <row r="720" spans="4:5">
      <c r="D720" s="28"/>
      <c r="E720" s="28"/>
    </row>
    <row r="721" spans="4:5">
      <c r="D721" s="28"/>
      <c r="E721" s="28"/>
    </row>
    <row r="722" spans="4:5">
      <c r="D722" s="28"/>
      <c r="E722" s="28"/>
    </row>
    <row r="723" spans="4:5">
      <c r="D723" s="28"/>
      <c r="E723" s="28"/>
    </row>
    <row r="724" spans="4:5">
      <c r="D724" s="28"/>
      <c r="E724" s="28"/>
    </row>
    <row r="725" spans="4:5">
      <c r="D725" s="28"/>
      <c r="E725" s="28"/>
    </row>
    <row r="726" spans="4:5">
      <c r="D726" s="28"/>
      <c r="E726" s="28"/>
    </row>
    <row r="727" spans="4:5">
      <c r="D727" s="28"/>
      <c r="E727" s="28"/>
    </row>
    <row r="728" spans="4:5">
      <c r="D728" s="28"/>
      <c r="E728" s="28"/>
    </row>
    <row r="729" spans="4:5">
      <c r="D729" s="28"/>
      <c r="E729" s="28"/>
    </row>
    <row r="730" spans="4:5">
      <c r="D730" s="28"/>
      <c r="E730" s="28"/>
    </row>
    <row r="731" spans="4:5">
      <c r="D731" s="28"/>
      <c r="E731" s="28"/>
    </row>
    <row r="732" spans="4:5">
      <c r="D732" s="28"/>
      <c r="E732" s="28"/>
    </row>
    <row r="733" spans="4:5">
      <c r="D733" s="28"/>
      <c r="E733" s="28"/>
    </row>
    <row r="734" spans="4:5">
      <c r="D734" s="28"/>
      <c r="E734" s="28"/>
    </row>
    <row r="735" spans="4:5">
      <c r="D735" s="28"/>
      <c r="E735" s="28"/>
    </row>
    <row r="736" spans="4:5">
      <c r="D736" s="28"/>
      <c r="E736" s="28"/>
    </row>
    <row r="737" spans="4:5">
      <c r="D737" s="28"/>
      <c r="E737" s="28"/>
    </row>
    <row r="738" spans="4:5">
      <c r="D738" s="28"/>
      <c r="E738" s="28"/>
    </row>
    <row r="739" spans="4:5">
      <c r="D739" s="28"/>
      <c r="E739" s="28"/>
    </row>
    <row r="740" spans="4:5">
      <c r="D740" s="28"/>
      <c r="E740" s="28"/>
    </row>
    <row r="741" spans="4:5">
      <c r="D741" s="28"/>
      <c r="E741" s="28"/>
    </row>
    <row r="742" spans="4:5">
      <c r="D742" s="28"/>
      <c r="E742" s="28"/>
    </row>
    <row r="743" spans="4:5">
      <c r="D743" s="28"/>
      <c r="E743" s="28"/>
    </row>
    <row r="744" spans="4:5">
      <c r="D744" s="28"/>
      <c r="E744" s="28"/>
    </row>
    <row r="745" spans="4:5">
      <c r="D745" s="28"/>
      <c r="E745" s="28"/>
    </row>
    <row r="746" spans="4:5">
      <c r="D746" s="28"/>
      <c r="E746" s="28"/>
    </row>
    <row r="747" spans="4:5">
      <c r="D747" s="28"/>
      <c r="E747" s="28"/>
    </row>
    <row r="748" spans="4:5">
      <c r="D748" s="28"/>
      <c r="E748" s="28"/>
    </row>
    <row r="749" spans="4:5">
      <c r="D749" s="28"/>
      <c r="E749" s="28"/>
    </row>
    <row r="750" spans="4:5">
      <c r="D750" s="28"/>
      <c r="E750" s="28"/>
    </row>
    <row r="751" spans="4:5">
      <c r="D751" s="28"/>
      <c r="E751" s="28"/>
    </row>
    <row r="752" spans="4:5">
      <c r="D752" s="28"/>
      <c r="E752" s="28"/>
    </row>
    <row r="753" spans="4:5">
      <c r="D753" s="28"/>
      <c r="E753" s="28"/>
    </row>
    <row r="754" spans="4:5">
      <c r="D754" s="28"/>
      <c r="E754" s="28"/>
    </row>
    <row r="755" spans="4:5">
      <c r="D755" s="28"/>
      <c r="E755" s="28"/>
    </row>
    <row r="756" spans="4:5">
      <c r="D756" s="28"/>
      <c r="E756" s="28"/>
    </row>
    <row r="757" spans="4:5">
      <c r="D757" s="28"/>
      <c r="E757" s="28"/>
    </row>
    <row r="758" spans="4:5">
      <c r="D758" s="28"/>
      <c r="E758" s="28"/>
    </row>
    <row r="759" spans="4:5">
      <c r="D759" s="28"/>
      <c r="E759" s="28"/>
    </row>
    <row r="760" spans="4:5">
      <c r="D760" s="28"/>
      <c r="E760" s="28"/>
    </row>
    <row r="761" spans="4:5">
      <c r="D761" s="28"/>
      <c r="E761" s="28"/>
    </row>
    <row r="762" spans="4:5">
      <c r="D762" s="28"/>
      <c r="E762" s="28"/>
    </row>
    <row r="763" spans="4:5">
      <c r="D763" s="28"/>
      <c r="E763" s="28"/>
    </row>
    <row r="764" spans="4:5">
      <c r="D764" s="28"/>
      <c r="E764" s="28"/>
    </row>
    <row r="765" spans="4:5">
      <c r="D765" s="28"/>
      <c r="E765" s="28"/>
    </row>
    <row r="766" spans="4:5">
      <c r="D766" s="28"/>
      <c r="E766" s="28"/>
    </row>
    <row r="767" spans="4:5">
      <c r="D767" s="28"/>
      <c r="E767" s="28"/>
    </row>
    <row r="768" spans="4:5">
      <c r="D768" s="28"/>
      <c r="E768" s="28"/>
    </row>
    <row r="769" spans="4:5">
      <c r="D769" s="28"/>
      <c r="E769" s="28"/>
    </row>
    <row r="770" spans="4:5">
      <c r="D770" s="28"/>
      <c r="E770" s="28"/>
    </row>
    <row r="771" spans="4:5">
      <c r="D771" s="28"/>
      <c r="E771" s="28"/>
    </row>
    <row r="772" spans="4:5">
      <c r="D772" s="28"/>
      <c r="E772" s="28"/>
    </row>
    <row r="773" spans="4:5">
      <c r="D773" s="28"/>
      <c r="E773" s="28"/>
    </row>
    <row r="774" spans="4:5">
      <c r="D774" s="28"/>
      <c r="E774" s="28"/>
    </row>
    <row r="775" spans="4:5">
      <c r="D775" s="28"/>
      <c r="E775" s="28"/>
    </row>
    <row r="776" spans="4:5">
      <c r="D776" s="28"/>
      <c r="E776" s="28"/>
    </row>
    <row r="777" spans="4:5">
      <c r="D777" s="28"/>
      <c r="E777" s="28"/>
    </row>
    <row r="778" spans="4:5">
      <c r="D778" s="28"/>
      <c r="E778" s="28"/>
    </row>
    <row r="779" spans="4:5">
      <c r="D779" s="28"/>
      <c r="E779" s="28"/>
    </row>
    <row r="780" spans="4:5">
      <c r="D780" s="28"/>
      <c r="E780" s="28"/>
    </row>
    <row r="781" spans="4:5">
      <c r="D781" s="28"/>
      <c r="E781" s="28"/>
    </row>
    <row r="782" spans="4:5">
      <c r="D782" s="28"/>
      <c r="E782" s="28"/>
    </row>
    <row r="783" spans="4:5">
      <c r="D783" s="28"/>
      <c r="E783" s="28"/>
    </row>
    <row r="784" spans="4:5">
      <c r="D784" s="28"/>
      <c r="E784" s="28"/>
    </row>
    <row r="785" spans="4:5">
      <c r="D785" s="28"/>
      <c r="E785" s="28"/>
    </row>
    <row r="786" spans="4:5">
      <c r="D786" s="28"/>
      <c r="E786" s="28"/>
    </row>
    <row r="787" spans="4:5">
      <c r="D787" s="28"/>
      <c r="E787" s="28"/>
    </row>
    <row r="788" spans="4:5">
      <c r="D788" s="28"/>
      <c r="E788" s="28"/>
    </row>
    <row r="789" spans="4:5">
      <c r="D789" s="28"/>
      <c r="E789" s="28"/>
    </row>
    <row r="790" spans="4:5">
      <c r="D790" s="28"/>
      <c r="E790" s="28"/>
    </row>
    <row r="791" spans="4:5">
      <c r="D791" s="28"/>
      <c r="E791" s="28"/>
    </row>
    <row r="792" spans="4:5">
      <c r="D792" s="28"/>
      <c r="E792" s="28"/>
    </row>
    <row r="793" spans="4:5">
      <c r="D793" s="28"/>
      <c r="E793" s="28"/>
    </row>
    <row r="794" spans="4:5">
      <c r="D794" s="28"/>
      <c r="E794" s="28"/>
    </row>
    <row r="795" spans="4:5">
      <c r="D795" s="28"/>
      <c r="E795" s="28"/>
    </row>
    <row r="796" spans="4:5">
      <c r="D796" s="28"/>
      <c r="E796" s="28"/>
    </row>
    <row r="797" spans="4:5">
      <c r="D797" s="28"/>
      <c r="E797" s="28"/>
    </row>
    <row r="798" spans="4:5">
      <c r="D798" s="28"/>
      <c r="E798" s="28"/>
    </row>
    <row r="799" spans="4:5">
      <c r="D799" s="28"/>
      <c r="E799" s="28"/>
    </row>
    <row r="800" spans="4:5">
      <c r="D800" s="28"/>
      <c r="E800" s="28"/>
    </row>
    <row r="801" spans="4:5">
      <c r="D801" s="28"/>
      <c r="E801" s="28"/>
    </row>
    <row r="802" spans="4:5">
      <c r="D802" s="28"/>
      <c r="E802" s="28"/>
    </row>
    <row r="803" spans="4:5">
      <c r="D803" s="28"/>
      <c r="E803" s="28"/>
    </row>
    <row r="804" spans="4:5">
      <c r="D804" s="28"/>
      <c r="E804" s="28"/>
    </row>
    <row r="805" spans="4:5">
      <c r="D805" s="28"/>
      <c r="E805" s="28"/>
    </row>
    <row r="806" spans="4:5">
      <c r="D806" s="28"/>
      <c r="E806" s="28"/>
    </row>
    <row r="807" spans="4:5">
      <c r="D807" s="28"/>
      <c r="E807" s="28"/>
    </row>
    <row r="808" spans="4:5">
      <c r="D808" s="28"/>
      <c r="E808" s="28"/>
    </row>
    <row r="809" spans="4:5">
      <c r="D809" s="28"/>
      <c r="E809" s="28"/>
    </row>
    <row r="810" spans="4:5">
      <c r="D810" s="28"/>
      <c r="E810" s="28"/>
    </row>
    <row r="811" spans="4:5">
      <c r="D811" s="28"/>
      <c r="E811" s="28"/>
    </row>
    <row r="812" spans="4:5">
      <c r="D812" s="28"/>
      <c r="E812" s="28"/>
    </row>
    <row r="813" spans="4:5">
      <c r="D813" s="28"/>
      <c r="E813" s="28"/>
    </row>
    <row r="814" spans="4:5">
      <c r="D814" s="28"/>
      <c r="E814" s="28"/>
    </row>
    <row r="815" spans="4:5">
      <c r="D815" s="28"/>
      <c r="E815" s="28"/>
    </row>
    <row r="816" spans="4:5">
      <c r="D816" s="28"/>
      <c r="E816" s="28"/>
    </row>
    <row r="817" spans="4:5">
      <c r="D817" s="28"/>
      <c r="E817" s="28"/>
    </row>
    <row r="818" spans="4:5">
      <c r="D818" s="28"/>
      <c r="E818" s="28"/>
    </row>
    <row r="819" spans="4:5">
      <c r="D819" s="28"/>
      <c r="E819" s="28"/>
    </row>
    <row r="820" spans="4:5">
      <c r="D820" s="28"/>
      <c r="E820" s="28"/>
    </row>
    <row r="821" spans="4:5">
      <c r="D821" s="28"/>
      <c r="E821" s="28"/>
    </row>
    <row r="822" spans="4:5">
      <c r="D822" s="28"/>
      <c r="E822" s="28"/>
    </row>
    <row r="823" spans="4:5">
      <c r="D823" s="28"/>
      <c r="E823" s="28"/>
    </row>
    <row r="824" spans="4:5">
      <c r="D824" s="28"/>
      <c r="E824" s="28"/>
    </row>
    <row r="825" spans="4:5">
      <c r="D825" s="28"/>
      <c r="E825" s="28"/>
    </row>
    <row r="826" spans="4:5">
      <c r="D826" s="28"/>
      <c r="E826" s="28"/>
    </row>
    <row r="827" spans="4:5">
      <c r="D827" s="28"/>
      <c r="E827" s="28"/>
    </row>
    <row r="828" spans="4:5">
      <c r="D828" s="28"/>
      <c r="E828" s="28"/>
    </row>
    <row r="829" spans="4:5">
      <c r="D829" s="28"/>
      <c r="E829" s="28"/>
    </row>
    <row r="830" spans="4:5">
      <c r="D830" s="28"/>
      <c r="E830" s="28"/>
    </row>
    <row r="831" spans="4:5">
      <c r="D831" s="28"/>
      <c r="E831" s="28"/>
    </row>
    <row r="832" spans="4:5">
      <c r="D832" s="28"/>
      <c r="E832" s="28"/>
    </row>
    <row r="833" spans="4:5">
      <c r="D833" s="28"/>
      <c r="E833" s="28"/>
    </row>
    <row r="834" spans="4:5">
      <c r="D834" s="28"/>
      <c r="E834" s="28"/>
    </row>
    <row r="835" spans="4:5">
      <c r="D835" s="28"/>
      <c r="E835" s="28"/>
    </row>
    <row r="836" spans="4:5">
      <c r="D836" s="28"/>
      <c r="E836" s="28"/>
    </row>
    <row r="837" spans="4:5">
      <c r="D837" s="28"/>
      <c r="E837" s="28"/>
    </row>
    <row r="838" spans="4:5">
      <c r="D838" s="28"/>
      <c r="E838" s="28"/>
    </row>
    <row r="839" spans="4:5">
      <c r="D839" s="28"/>
      <c r="E839" s="28"/>
    </row>
    <row r="840" spans="4:5">
      <c r="D840" s="28"/>
      <c r="E840" s="28"/>
    </row>
    <row r="841" spans="4:5">
      <c r="D841" s="28"/>
      <c r="E841" s="28"/>
    </row>
    <row r="842" spans="4:5">
      <c r="D842" s="28"/>
      <c r="E842" s="28"/>
    </row>
    <row r="843" spans="4:5">
      <c r="D843" s="28"/>
      <c r="E843" s="28"/>
    </row>
    <row r="844" spans="4:5">
      <c r="D844" s="28"/>
      <c r="E844" s="28"/>
    </row>
    <row r="845" spans="4:5">
      <c r="D845" s="28"/>
      <c r="E845" s="28"/>
    </row>
    <row r="846" spans="4:5">
      <c r="D846" s="28"/>
      <c r="E846" s="28"/>
    </row>
    <row r="847" spans="4:5">
      <c r="D847" s="28"/>
      <c r="E847" s="28"/>
    </row>
    <row r="848" spans="4:5">
      <c r="D848" s="28"/>
      <c r="E848" s="28"/>
    </row>
    <row r="849" spans="4:5">
      <c r="D849" s="28"/>
      <c r="E849" s="28"/>
    </row>
    <row r="850" spans="4:5">
      <c r="D850" s="28"/>
      <c r="E850" s="28"/>
    </row>
    <row r="851" spans="4:5">
      <c r="D851" s="28"/>
      <c r="E851" s="28"/>
    </row>
    <row r="852" spans="4:5">
      <c r="D852" s="28"/>
      <c r="E852" s="28"/>
    </row>
    <row r="853" spans="4:5">
      <c r="D853" s="28"/>
      <c r="E853" s="28"/>
    </row>
    <row r="854" spans="4:5">
      <c r="D854" s="28"/>
      <c r="E854" s="28"/>
    </row>
    <row r="855" spans="4:5">
      <c r="D855" s="28"/>
      <c r="E855" s="28"/>
    </row>
    <row r="856" spans="4:5">
      <c r="D856" s="28"/>
      <c r="E856" s="28"/>
    </row>
    <row r="857" spans="4:5">
      <c r="D857" s="28"/>
      <c r="E857" s="28"/>
    </row>
    <row r="858" spans="4:5">
      <c r="D858" s="28"/>
      <c r="E858" s="28"/>
    </row>
    <row r="859" spans="4:5">
      <c r="D859" s="28"/>
      <c r="E859" s="28"/>
    </row>
    <row r="860" spans="4:5">
      <c r="D860" s="28"/>
      <c r="E860" s="28"/>
    </row>
    <row r="861" spans="4:5">
      <c r="D861" s="28"/>
      <c r="E861" s="28"/>
    </row>
    <row r="862" spans="4:5">
      <c r="D862" s="28"/>
      <c r="E862" s="28"/>
    </row>
    <row r="863" spans="4:5">
      <c r="D863" s="28"/>
      <c r="E863" s="28"/>
    </row>
    <row r="864" spans="4:5">
      <c r="D864" s="28"/>
      <c r="E864" s="28"/>
    </row>
    <row r="865" spans="4:5">
      <c r="D865" s="28"/>
      <c r="E865" s="28"/>
    </row>
    <row r="866" spans="4:5">
      <c r="D866" s="28"/>
      <c r="E866" s="28"/>
    </row>
    <row r="867" spans="4:5">
      <c r="D867" s="28"/>
      <c r="E867" s="28"/>
    </row>
    <row r="868" spans="4:5">
      <c r="D868" s="28"/>
      <c r="E868" s="28"/>
    </row>
    <row r="869" spans="4:5">
      <c r="D869" s="28"/>
      <c r="E869" s="28"/>
    </row>
    <row r="870" spans="4:5">
      <c r="D870" s="28"/>
      <c r="E870" s="28"/>
    </row>
    <row r="871" spans="4:5">
      <c r="D871" s="28"/>
      <c r="E871" s="28"/>
    </row>
    <row r="872" spans="4:5">
      <c r="D872" s="28"/>
      <c r="E872" s="28"/>
    </row>
    <row r="873" spans="4:5">
      <c r="D873" s="28"/>
      <c r="E873" s="28"/>
    </row>
    <row r="874" spans="4:5">
      <c r="D874" s="28"/>
      <c r="E874" s="28"/>
    </row>
    <row r="875" spans="4:5">
      <c r="D875" s="28"/>
      <c r="E875" s="28"/>
    </row>
    <row r="876" spans="4:5">
      <c r="D876" s="28"/>
      <c r="E876" s="28"/>
    </row>
    <row r="877" spans="4:5">
      <c r="D877" s="28"/>
      <c r="E877" s="28"/>
    </row>
    <row r="878" spans="4:5">
      <c r="D878" s="28"/>
      <c r="E878" s="28"/>
    </row>
    <row r="879" spans="4:5">
      <c r="D879" s="28"/>
      <c r="E879" s="28"/>
    </row>
    <row r="880" spans="4:5">
      <c r="D880" s="28"/>
      <c r="E880" s="28"/>
    </row>
    <row r="881" spans="4:5">
      <c r="D881" s="28"/>
      <c r="E881" s="28"/>
    </row>
    <row r="882" spans="4:5">
      <c r="D882" s="28"/>
      <c r="E882" s="28"/>
    </row>
    <row r="883" spans="4:5">
      <c r="D883" s="28"/>
      <c r="E883" s="28"/>
    </row>
    <row r="884" spans="4:5">
      <c r="D884" s="28"/>
      <c r="E884" s="28"/>
    </row>
    <row r="885" spans="4:5">
      <c r="D885" s="28"/>
      <c r="E885" s="28"/>
    </row>
    <row r="886" spans="4:5">
      <c r="D886" s="28"/>
      <c r="E886" s="28"/>
    </row>
    <row r="887" spans="4:5">
      <c r="D887" s="28"/>
      <c r="E887" s="28"/>
    </row>
    <row r="888" spans="4:5">
      <c r="D888" s="28"/>
      <c r="E888" s="28"/>
    </row>
    <row r="889" spans="4:5">
      <c r="D889" s="28"/>
      <c r="E889" s="28"/>
    </row>
    <row r="890" spans="4:5">
      <c r="D890" s="28"/>
      <c r="E890" s="28"/>
    </row>
    <row r="891" spans="4:5">
      <c r="D891" s="28"/>
      <c r="E891" s="28"/>
    </row>
    <row r="892" spans="4:5">
      <c r="D892" s="28"/>
      <c r="E892" s="28"/>
    </row>
    <row r="893" spans="4:5">
      <c r="D893" s="28"/>
      <c r="E893" s="28"/>
    </row>
    <row r="894" spans="4:5">
      <c r="D894" s="28"/>
      <c r="E894" s="28"/>
    </row>
    <row r="895" spans="4:5">
      <c r="D895" s="28"/>
      <c r="E895" s="28"/>
    </row>
    <row r="896" spans="4:5">
      <c r="D896" s="28"/>
      <c r="E896" s="28"/>
    </row>
    <row r="897" spans="4:5">
      <c r="D897" s="28"/>
      <c r="E897" s="28"/>
    </row>
    <row r="898" spans="4:5">
      <c r="D898" s="28"/>
      <c r="E898" s="28"/>
    </row>
    <row r="899" spans="4:5">
      <c r="D899" s="28"/>
      <c r="E899" s="28"/>
    </row>
    <row r="900" spans="4:5">
      <c r="D900" s="28"/>
      <c r="E900" s="28"/>
    </row>
    <row r="901" spans="4:5">
      <c r="D901" s="28"/>
      <c r="E901" s="28"/>
    </row>
    <row r="902" spans="4:5">
      <c r="D902" s="28"/>
      <c r="E902" s="28"/>
    </row>
    <row r="903" spans="4:5">
      <c r="D903" s="28"/>
      <c r="E903" s="28"/>
    </row>
    <row r="904" spans="4:5">
      <c r="D904" s="28"/>
      <c r="E904" s="28"/>
    </row>
    <row r="905" spans="4:5">
      <c r="D905" s="28"/>
      <c r="E905" s="28"/>
    </row>
    <row r="906" spans="4:5">
      <c r="D906" s="28"/>
      <c r="E906" s="28"/>
    </row>
    <row r="907" spans="4:5">
      <c r="D907" s="28"/>
      <c r="E907" s="28"/>
    </row>
    <row r="908" spans="4:5">
      <c r="D908" s="28"/>
      <c r="E908" s="28"/>
    </row>
    <row r="909" spans="4:5">
      <c r="D909" s="28"/>
      <c r="E909" s="28"/>
    </row>
    <row r="910" spans="4:5">
      <c r="D910" s="28"/>
      <c r="E910" s="28"/>
    </row>
    <row r="911" spans="4:5">
      <c r="D911" s="28"/>
      <c r="E911" s="28"/>
    </row>
    <row r="912" spans="4:5">
      <c r="D912" s="28"/>
      <c r="E912" s="28"/>
    </row>
    <row r="913" spans="4:5">
      <c r="D913" s="28"/>
      <c r="E913" s="28"/>
    </row>
    <row r="914" spans="4:5">
      <c r="D914" s="28"/>
      <c r="E914" s="28"/>
    </row>
    <row r="915" spans="4:5">
      <c r="D915" s="28"/>
      <c r="E915" s="28"/>
    </row>
    <row r="916" spans="4:5">
      <c r="D916" s="28"/>
      <c r="E916" s="28"/>
    </row>
    <row r="917" spans="4:5">
      <c r="D917" s="28"/>
      <c r="E917" s="28"/>
    </row>
    <row r="918" spans="4:5">
      <c r="D918" s="28"/>
      <c r="E918" s="28"/>
    </row>
    <row r="919" spans="4:5">
      <c r="D919" s="28"/>
      <c r="E919" s="28"/>
    </row>
    <row r="920" spans="4:5">
      <c r="D920" s="28"/>
      <c r="E920" s="28"/>
    </row>
    <row r="921" spans="4:5">
      <c r="D921" s="28"/>
      <c r="E921" s="28"/>
    </row>
    <row r="922" spans="4:5">
      <c r="D922" s="28"/>
      <c r="E922" s="28"/>
    </row>
    <row r="923" spans="4:5">
      <c r="D923" s="28"/>
      <c r="E923" s="28"/>
    </row>
    <row r="924" spans="4:5">
      <c r="D924" s="28"/>
      <c r="E924" s="28"/>
    </row>
    <row r="925" spans="4:5">
      <c r="D925" s="28"/>
      <c r="E925" s="28"/>
    </row>
    <row r="926" spans="4:5">
      <c r="D926" s="28"/>
      <c r="E926" s="28"/>
    </row>
    <row r="927" spans="4:5">
      <c r="D927" s="28"/>
      <c r="E927" s="28"/>
    </row>
    <row r="928" spans="4:5">
      <c r="D928" s="28"/>
      <c r="E928" s="28"/>
    </row>
    <row r="929" spans="4:5">
      <c r="D929" s="28"/>
      <c r="E929" s="28"/>
    </row>
    <row r="930" spans="4:5">
      <c r="D930" s="28"/>
      <c r="E930" s="28"/>
    </row>
    <row r="931" spans="4:5">
      <c r="D931" s="28"/>
      <c r="E931" s="28"/>
    </row>
    <row r="932" spans="4:5">
      <c r="D932" s="28"/>
      <c r="E932" s="28"/>
    </row>
    <row r="933" spans="4:5">
      <c r="D933" s="28"/>
      <c r="E933" s="28"/>
    </row>
    <row r="934" spans="4:5">
      <c r="D934" s="28"/>
      <c r="E934" s="28"/>
    </row>
    <row r="935" spans="4:5">
      <c r="D935" s="28"/>
      <c r="E935" s="28"/>
    </row>
    <row r="936" spans="4:5">
      <c r="D936" s="28"/>
      <c r="E936" s="28"/>
    </row>
    <row r="937" spans="4:5">
      <c r="D937" s="28"/>
      <c r="E937" s="28"/>
    </row>
    <row r="938" spans="4:5">
      <c r="D938" s="28"/>
      <c r="E938" s="28"/>
    </row>
    <row r="939" spans="4:5">
      <c r="D939" s="28"/>
      <c r="E939" s="28"/>
    </row>
    <row r="940" spans="4:5">
      <c r="D940" s="28"/>
      <c r="E940" s="28"/>
    </row>
    <row r="941" spans="4:5">
      <c r="D941" s="28"/>
      <c r="E941" s="28"/>
    </row>
    <row r="942" spans="4:5">
      <c r="D942" s="28"/>
      <c r="E942" s="28"/>
    </row>
    <row r="943" spans="4:5">
      <c r="D943" s="28"/>
      <c r="E943" s="28"/>
    </row>
    <row r="944" spans="4:5">
      <c r="D944" s="28"/>
      <c r="E944" s="28"/>
    </row>
    <row r="945" spans="4:5">
      <c r="D945" s="28"/>
      <c r="E945" s="28"/>
    </row>
    <row r="946" spans="4:5">
      <c r="D946" s="28"/>
      <c r="E946" s="28"/>
    </row>
    <row r="947" spans="4:5">
      <c r="D947" s="28"/>
      <c r="E947" s="28"/>
    </row>
    <row r="948" spans="4:5">
      <c r="D948" s="28"/>
      <c r="E948" s="28"/>
    </row>
    <row r="949" spans="4:5">
      <c r="D949" s="28"/>
      <c r="E949" s="28"/>
    </row>
    <row r="950" spans="4:5">
      <c r="D950" s="28"/>
      <c r="E950" s="28"/>
    </row>
    <row r="951" spans="4:5">
      <c r="D951" s="28"/>
      <c r="E951" s="28"/>
    </row>
    <row r="952" spans="4:5">
      <c r="D952" s="28"/>
      <c r="E952" s="28"/>
    </row>
    <row r="953" spans="4:5">
      <c r="D953" s="28"/>
      <c r="E953" s="28"/>
    </row>
    <row r="954" spans="4:5">
      <c r="D954" s="28"/>
      <c r="E954" s="28"/>
    </row>
    <row r="955" spans="4:5">
      <c r="D955" s="28"/>
      <c r="E955" s="28"/>
    </row>
    <row r="956" spans="4:5">
      <c r="D956" s="28"/>
      <c r="E956" s="28"/>
    </row>
    <row r="957" spans="4:5">
      <c r="D957" s="28"/>
      <c r="E957" s="28"/>
    </row>
    <row r="958" spans="4:5">
      <c r="D958" s="28"/>
      <c r="E958" s="28"/>
    </row>
    <row r="959" spans="4:5">
      <c r="D959" s="28"/>
      <c r="E959" s="28"/>
    </row>
    <row r="960" spans="4:5">
      <c r="D960" s="28"/>
      <c r="E960" s="28"/>
    </row>
    <row r="961" spans="4:5">
      <c r="D961" s="28"/>
      <c r="E961" s="28"/>
    </row>
    <row r="962" spans="4:5">
      <c r="D962" s="28"/>
      <c r="E962" s="28"/>
    </row>
    <row r="963" spans="4:5">
      <c r="D963" s="28"/>
      <c r="E963" s="28"/>
    </row>
    <row r="964" spans="4:5">
      <c r="D964" s="28"/>
      <c r="E964" s="28"/>
    </row>
    <row r="965" spans="4:5">
      <c r="D965" s="28"/>
      <c r="E965" s="28"/>
    </row>
    <row r="966" spans="4:5">
      <c r="D966" s="28"/>
      <c r="E966" s="28"/>
    </row>
    <row r="967" spans="4:5">
      <c r="D967" s="28"/>
      <c r="E967" s="28"/>
    </row>
    <row r="968" spans="4:5">
      <c r="D968" s="28"/>
      <c r="E968" s="28"/>
    </row>
    <row r="969" spans="4:5">
      <c r="D969" s="28"/>
      <c r="E969" s="28"/>
    </row>
    <row r="970" spans="4:5">
      <c r="D970" s="28"/>
      <c r="E970" s="28"/>
    </row>
    <row r="971" spans="4:5">
      <c r="D971" s="28"/>
      <c r="E971" s="28"/>
    </row>
    <row r="972" spans="4:5">
      <c r="D972" s="28"/>
      <c r="E972" s="28"/>
    </row>
    <row r="973" spans="4:5">
      <c r="D973" s="28"/>
      <c r="E973" s="28"/>
    </row>
    <row r="974" spans="4:5">
      <c r="D974" s="28"/>
      <c r="E974" s="28"/>
    </row>
    <row r="975" spans="4:5">
      <c r="D975" s="28"/>
      <c r="E975" s="28"/>
    </row>
    <row r="976" spans="4:5">
      <c r="D976" s="28"/>
      <c r="E976" s="28"/>
    </row>
    <row r="977" spans="4:5">
      <c r="D977" s="28"/>
      <c r="E977" s="28"/>
    </row>
    <row r="978" spans="4:5">
      <c r="D978" s="28"/>
      <c r="E978" s="28"/>
    </row>
    <row r="979" spans="4:5">
      <c r="D979" s="28"/>
      <c r="E979" s="28"/>
    </row>
    <row r="980" spans="4:5">
      <c r="D980" s="28"/>
      <c r="E980" s="28"/>
    </row>
    <row r="981" spans="4:5">
      <c r="D981" s="28"/>
      <c r="E981" s="28"/>
    </row>
    <row r="982" spans="4:5">
      <c r="D982" s="28"/>
      <c r="E982" s="28"/>
    </row>
    <row r="983" spans="4:5">
      <c r="D983" s="28"/>
      <c r="E983" s="28"/>
    </row>
    <row r="984" spans="4:5">
      <c r="D984" s="28"/>
      <c r="E984" s="28"/>
    </row>
    <row r="985" spans="4:5">
      <c r="D985" s="28"/>
      <c r="E985" s="28"/>
    </row>
    <row r="986" spans="4:5">
      <c r="D986" s="28"/>
      <c r="E986" s="28"/>
    </row>
    <row r="987" spans="4:5">
      <c r="D987" s="28"/>
      <c r="E987" s="28"/>
    </row>
    <row r="988" spans="4:5">
      <c r="D988" s="28"/>
      <c r="E988" s="28"/>
    </row>
    <row r="989" spans="4:5">
      <c r="D989" s="28"/>
      <c r="E989" s="28"/>
    </row>
    <row r="990" spans="4:5">
      <c r="D990" s="28"/>
      <c r="E990" s="28"/>
    </row>
    <row r="991" spans="4:5">
      <c r="D991" s="28"/>
      <c r="E991" s="28"/>
    </row>
    <row r="992" spans="4:5">
      <c r="D992" s="28"/>
      <c r="E992" s="28"/>
    </row>
    <row r="993" spans="4:5">
      <c r="D993" s="28"/>
      <c r="E993" s="28"/>
    </row>
    <row r="994" spans="4:5">
      <c r="D994" s="28"/>
      <c r="E994" s="28"/>
    </row>
    <row r="995" spans="4:5">
      <c r="D995" s="28"/>
      <c r="E995" s="28"/>
    </row>
    <row r="996" spans="4:5">
      <c r="D996" s="28"/>
      <c r="E996" s="28"/>
    </row>
    <row r="997" spans="4:5">
      <c r="D997" s="28"/>
      <c r="E997" s="28"/>
    </row>
    <row r="998" spans="4:5">
      <c r="D998" s="28"/>
      <c r="E998" s="28"/>
    </row>
    <row r="999" spans="4:5">
      <c r="D999" s="28"/>
      <c r="E999" s="28"/>
    </row>
    <row r="1000" spans="4:5">
      <c r="D1000" s="28"/>
      <c r="E1000" s="28"/>
    </row>
    <row r="1001" spans="4:5">
      <c r="D1001" s="28"/>
      <c r="E1001" s="28"/>
    </row>
    <row r="1002" spans="4:5">
      <c r="D1002" s="28"/>
      <c r="E1002" s="28"/>
    </row>
    <row r="1003" spans="4:5">
      <c r="D1003" s="28"/>
      <c r="E1003" s="28"/>
    </row>
    <row r="1004" spans="4:5">
      <c r="D1004" s="28"/>
      <c r="E1004" s="28"/>
    </row>
    <row r="1005" spans="4:5">
      <c r="D1005" s="28"/>
      <c r="E1005" s="28"/>
    </row>
    <row r="1006" spans="4:5">
      <c r="D1006" s="28"/>
      <c r="E1006" s="28"/>
    </row>
    <row r="1007" spans="4:5">
      <c r="D1007" s="28"/>
      <c r="E1007" s="28"/>
    </row>
    <row r="1008" spans="4:5">
      <c r="D1008" s="28"/>
      <c r="E1008" s="28"/>
    </row>
    <row r="1009" spans="4:5">
      <c r="D1009" s="28"/>
      <c r="E1009" s="28"/>
    </row>
    <row r="1010" spans="4:5">
      <c r="D1010" s="28"/>
      <c r="E1010" s="28"/>
    </row>
    <row r="1011" spans="4:5">
      <c r="D1011" s="28"/>
      <c r="E1011" s="28"/>
    </row>
    <row r="1012" spans="4:5">
      <c r="D1012" s="28"/>
      <c r="E1012" s="28"/>
    </row>
    <row r="1013" spans="4:5">
      <c r="D1013" s="28"/>
      <c r="E1013" s="28"/>
    </row>
    <row r="1014" spans="4:5">
      <c r="D1014" s="28"/>
      <c r="E1014" s="28"/>
    </row>
    <row r="1015" spans="4:5">
      <c r="D1015" s="28"/>
      <c r="E1015" s="28"/>
    </row>
    <row r="1016" spans="4:5">
      <c r="D1016" s="28"/>
      <c r="E1016" s="28"/>
    </row>
    <row r="1017" spans="4:5">
      <c r="D1017" s="28"/>
      <c r="E1017" s="28"/>
    </row>
    <row r="1018" spans="4:5">
      <c r="D1018" s="28"/>
      <c r="E1018" s="28"/>
    </row>
    <row r="1019" spans="4:5">
      <c r="D1019" s="28"/>
      <c r="E1019" s="28"/>
    </row>
    <row r="1020" spans="4:5">
      <c r="D1020" s="28"/>
      <c r="E1020" s="28"/>
    </row>
    <row r="1021" spans="4:5">
      <c r="D1021" s="28"/>
      <c r="E1021" s="28"/>
    </row>
    <row r="1022" spans="4:5">
      <c r="D1022" s="28"/>
      <c r="E1022" s="28"/>
    </row>
    <row r="1023" spans="4:5">
      <c r="D1023" s="28"/>
      <c r="E1023" s="28"/>
    </row>
    <row r="1024" spans="4:5">
      <c r="D1024" s="28"/>
      <c r="E1024" s="28"/>
    </row>
    <row r="1025" spans="4:5">
      <c r="D1025" s="28"/>
      <c r="E1025" s="28"/>
    </row>
    <row r="1026" spans="4:5">
      <c r="D1026" s="28"/>
      <c r="E1026" s="28"/>
    </row>
    <row r="1027" spans="4:5">
      <c r="D1027" s="28"/>
      <c r="E1027" s="28"/>
    </row>
    <row r="1028" spans="4:5">
      <c r="D1028" s="28"/>
      <c r="E1028" s="28"/>
    </row>
    <row r="1029" spans="4:5">
      <c r="D1029" s="28"/>
      <c r="E1029" s="28"/>
    </row>
    <row r="1030" spans="4:5">
      <c r="D1030" s="28"/>
      <c r="E1030" s="28"/>
    </row>
    <row r="1031" spans="4:5">
      <c r="D1031" s="28"/>
      <c r="E1031" s="28"/>
    </row>
    <row r="1032" spans="4:5">
      <c r="D1032" s="28"/>
      <c r="E1032" s="28"/>
    </row>
    <row r="1033" spans="4:5">
      <c r="D1033" s="28"/>
      <c r="E1033" s="28"/>
    </row>
    <row r="1034" spans="4:5">
      <c r="D1034" s="28"/>
      <c r="E1034" s="28"/>
    </row>
    <row r="1035" spans="4:5">
      <c r="D1035" s="28"/>
      <c r="E1035" s="28"/>
    </row>
    <row r="1036" spans="4:5">
      <c r="D1036" s="28"/>
      <c r="E1036" s="28"/>
    </row>
    <row r="1037" spans="4:5">
      <c r="D1037" s="28"/>
      <c r="E1037" s="28"/>
    </row>
    <row r="1038" spans="4:5">
      <c r="D1038" s="28"/>
      <c r="E1038" s="28"/>
    </row>
    <row r="1039" spans="4:5">
      <c r="D1039" s="28"/>
      <c r="E1039" s="28"/>
    </row>
    <row r="1040" spans="4:5">
      <c r="D1040" s="28"/>
      <c r="E1040" s="28"/>
    </row>
    <row r="1041" spans="4:5">
      <c r="D1041" s="28"/>
      <c r="E1041" s="28"/>
    </row>
    <row r="1042" spans="4:5">
      <c r="D1042" s="28"/>
      <c r="E1042" s="28"/>
    </row>
    <row r="1043" spans="4:5">
      <c r="D1043" s="28"/>
      <c r="E1043" s="28"/>
    </row>
    <row r="1044" spans="4:5">
      <c r="D1044" s="28"/>
      <c r="E1044" s="28"/>
    </row>
    <row r="1045" spans="4:5">
      <c r="D1045" s="28"/>
      <c r="E1045" s="28"/>
    </row>
    <row r="1046" spans="4:5">
      <c r="D1046" s="28"/>
      <c r="E1046" s="28"/>
    </row>
    <row r="1047" spans="4:5">
      <c r="D1047" s="28"/>
      <c r="E1047" s="28"/>
    </row>
    <row r="1048" spans="4:5">
      <c r="D1048" s="28"/>
      <c r="E1048" s="28"/>
    </row>
    <row r="1049" spans="4:5">
      <c r="D1049" s="28"/>
      <c r="E1049" s="28"/>
    </row>
    <row r="1050" spans="4:5">
      <c r="D1050" s="28"/>
      <c r="E1050" s="28"/>
    </row>
    <row r="1051" spans="4:5">
      <c r="D1051" s="28"/>
      <c r="E1051" s="28"/>
    </row>
    <row r="1052" spans="4:5">
      <c r="D1052" s="28"/>
      <c r="E1052" s="28"/>
    </row>
    <row r="1053" spans="4:5">
      <c r="D1053" s="28"/>
      <c r="E1053" s="28"/>
    </row>
    <row r="1054" spans="4:5">
      <c r="D1054" s="28"/>
      <c r="E1054" s="28"/>
    </row>
    <row r="1055" spans="4:5">
      <c r="D1055" s="28"/>
      <c r="E1055" s="28"/>
    </row>
    <row r="1056" spans="4:5">
      <c r="D1056" s="28"/>
      <c r="E1056" s="28"/>
    </row>
    <row r="1057" spans="4:5">
      <c r="D1057" s="28"/>
      <c r="E1057" s="28"/>
    </row>
    <row r="1058" spans="4:5">
      <c r="D1058" s="28"/>
      <c r="E1058" s="28"/>
    </row>
    <row r="1059" spans="4:5">
      <c r="D1059" s="28"/>
      <c r="E1059" s="28"/>
    </row>
    <row r="1060" spans="4:5">
      <c r="D1060" s="28"/>
      <c r="E1060" s="28"/>
    </row>
    <row r="1061" spans="4:5">
      <c r="D1061" s="28"/>
      <c r="E1061" s="28"/>
    </row>
    <row r="1062" spans="4:5">
      <c r="D1062" s="28"/>
      <c r="E1062" s="28"/>
    </row>
    <row r="1063" spans="4:5">
      <c r="D1063" s="28"/>
      <c r="E1063" s="28"/>
    </row>
    <row r="1064" spans="4:5">
      <c r="D1064" s="28"/>
      <c r="E1064" s="28"/>
    </row>
    <row r="1065" spans="4:5">
      <c r="D1065" s="28"/>
      <c r="E1065" s="28"/>
    </row>
    <row r="1066" spans="4:5">
      <c r="D1066" s="28"/>
      <c r="E1066" s="28"/>
    </row>
    <row r="1067" spans="4:5">
      <c r="D1067" s="28"/>
      <c r="E1067" s="28"/>
    </row>
    <row r="1068" spans="4:5">
      <c r="D1068" s="28"/>
      <c r="E1068" s="28"/>
    </row>
    <row r="1069" spans="4:5">
      <c r="D1069" s="28"/>
      <c r="E1069" s="28"/>
    </row>
    <row r="1070" spans="4:5">
      <c r="D1070" s="28"/>
      <c r="E1070" s="28"/>
    </row>
    <row r="1071" spans="4:5">
      <c r="D1071" s="28"/>
      <c r="E1071" s="28"/>
    </row>
    <row r="1072" spans="4:5">
      <c r="D1072" s="28"/>
      <c r="E1072" s="28"/>
    </row>
    <row r="1073" spans="4:5">
      <c r="D1073" s="28"/>
      <c r="E1073" s="28"/>
    </row>
    <row r="1074" spans="4:5">
      <c r="D1074" s="28"/>
      <c r="E1074" s="28"/>
    </row>
    <row r="1075" spans="4:5">
      <c r="D1075" s="28"/>
      <c r="E1075" s="28"/>
    </row>
    <row r="1076" spans="4:5">
      <c r="D1076" s="28"/>
      <c r="E1076" s="28"/>
    </row>
    <row r="1077" spans="4:5">
      <c r="D1077" s="28"/>
      <c r="E1077" s="28"/>
    </row>
    <row r="1078" spans="4:5">
      <c r="D1078" s="28"/>
      <c r="E1078" s="28"/>
    </row>
    <row r="1079" spans="4:5">
      <c r="D1079" s="28"/>
      <c r="E1079" s="28"/>
    </row>
    <row r="1080" spans="4:5">
      <c r="D1080" s="28"/>
      <c r="E1080" s="28"/>
    </row>
    <row r="1081" spans="4:5">
      <c r="D1081" s="28"/>
      <c r="E1081" s="28"/>
    </row>
    <row r="1082" spans="4:5">
      <c r="D1082" s="28"/>
      <c r="E1082" s="28"/>
    </row>
    <row r="1083" spans="4:5">
      <c r="D1083" s="28"/>
      <c r="E1083" s="28"/>
    </row>
    <row r="1084" spans="4:5">
      <c r="D1084" s="28"/>
      <c r="E1084" s="28"/>
    </row>
    <row r="1085" spans="4:5">
      <c r="D1085" s="28"/>
      <c r="E1085" s="28"/>
    </row>
    <row r="1086" spans="4:5">
      <c r="D1086" s="28"/>
      <c r="E1086" s="28"/>
    </row>
    <row r="1087" spans="4:5">
      <c r="D1087" s="28"/>
      <c r="E1087" s="28"/>
    </row>
    <row r="1088" spans="4:5">
      <c r="D1088" s="28"/>
      <c r="E1088" s="28"/>
    </row>
    <row r="1089" spans="4:5">
      <c r="D1089" s="28"/>
      <c r="E1089" s="28"/>
    </row>
    <row r="1090" spans="4:5">
      <c r="D1090" s="28"/>
      <c r="E1090" s="28"/>
    </row>
    <row r="1091" spans="4:5">
      <c r="D1091" s="28"/>
      <c r="E1091" s="28"/>
    </row>
    <row r="1092" spans="4:5">
      <c r="D1092" s="28"/>
      <c r="E1092" s="28"/>
    </row>
    <row r="1093" spans="4:5">
      <c r="D1093" s="28"/>
      <c r="E1093" s="28"/>
    </row>
    <row r="1094" spans="4:5">
      <c r="D1094" s="28"/>
      <c r="E1094" s="28"/>
    </row>
    <row r="1095" spans="4:5">
      <c r="D1095" s="28"/>
      <c r="E1095" s="28"/>
    </row>
    <row r="1096" spans="4:5">
      <c r="D1096" s="28"/>
      <c r="E1096" s="28"/>
    </row>
    <row r="1097" spans="4:5">
      <c r="D1097" s="28"/>
      <c r="E1097" s="28"/>
    </row>
    <row r="1098" spans="4:5">
      <c r="D1098" s="28"/>
      <c r="E1098" s="28"/>
    </row>
    <row r="1099" spans="4:5">
      <c r="D1099" s="28"/>
      <c r="E1099" s="28"/>
    </row>
    <row r="1100" spans="4:5">
      <c r="D1100" s="28"/>
      <c r="E1100" s="28"/>
    </row>
    <row r="1101" spans="4:5">
      <c r="D1101" s="28"/>
      <c r="E1101" s="28"/>
    </row>
    <row r="1102" spans="4:5">
      <c r="D1102" s="28"/>
      <c r="E1102" s="28"/>
    </row>
    <row r="1103" spans="4:5">
      <c r="D1103" s="28"/>
      <c r="E1103" s="28"/>
    </row>
    <row r="1104" spans="4:5">
      <c r="D1104" s="28"/>
      <c r="E1104" s="28"/>
    </row>
    <row r="1105" spans="4:5">
      <c r="D1105" s="28"/>
      <c r="E1105" s="28"/>
    </row>
    <row r="1106" spans="4:5">
      <c r="D1106" s="28"/>
      <c r="E1106" s="28"/>
    </row>
    <row r="1107" spans="4:5">
      <c r="D1107" s="28"/>
      <c r="E1107" s="28"/>
    </row>
    <row r="1108" spans="4:5">
      <c r="D1108" s="28"/>
      <c r="E1108" s="28"/>
    </row>
    <row r="1109" spans="4:5">
      <c r="D1109" s="28"/>
      <c r="E1109" s="28"/>
    </row>
    <row r="1110" spans="4:5">
      <c r="D1110" s="28"/>
      <c r="E1110" s="28"/>
    </row>
    <row r="1111" spans="4:5">
      <c r="D1111" s="28"/>
      <c r="E1111" s="28"/>
    </row>
    <row r="1112" spans="4:5">
      <c r="D1112" s="28"/>
      <c r="E1112" s="28"/>
    </row>
    <row r="1113" spans="4:5">
      <c r="D1113" s="28"/>
      <c r="E1113" s="28"/>
    </row>
    <row r="1114" spans="4:5">
      <c r="D1114" s="28"/>
      <c r="E1114" s="28"/>
    </row>
    <row r="1115" spans="4:5">
      <c r="D1115" s="28"/>
      <c r="E1115" s="28"/>
    </row>
    <row r="1116" spans="4:5">
      <c r="D1116" s="28"/>
      <c r="E1116" s="28"/>
    </row>
    <row r="1117" spans="4:5">
      <c r="D1117" s="28"/>
      <c r="E1117" s="28"/>
    </row>
    <row r="1118" spans="4:5">
      <c r="D1118" s="28"/>
      <c r="E1118" s="28"/>
    </row>
    <row r="1119" spans="4:5">
      <c r="D1119" s="28"/>
      <c r="E1119" s="28"/>
    </row>
    <row r="1120" spans="4:5">
      <c r="D1120" s="28"/>
      <c r="E1120" s="28"/>
    </row>
    <row r="1121" spans="4:5">
      <c r="D1121" s="28"/>
      <c r="E1121" s="28"/>
    </row>
    <row r="1122" spans="4:5">
      <c r="D1122" s="28"/>
      <c r="E1122" s="28"/>
    </row>
    <row r="1123" spans="4:5">
      <c r="D1123" s="28"/>
      <c r="E1123" s="28"/>
    </row>
    <row r="1124" spans="4:5">
      <c r="D1124" s="28"/>
      <c r="E1124" s="28"/>
    </row>
    <row r="1125" spans="4:5">
      <c r="D1125" s="28"/>
      <c r="E1125" s="28"/>
    </row>
    <row r="1126" spans="4:5">
      <c r="D1126" s="28"/>
      <c r="E1126" s="28"/>
    </row>
    <row r="1127" spans="4:5">
      <c r="D1127" s="28"/>
      <c r="E1127" s="28"/>
    </row>
    <row r="1128" spans="4:5">
      <c r="D1128" s="28"/>
      <c r="E1128" s="28"/>
    </row>
    <row r="1129" spans="4:5">
      <c r="D1129" s="28"/>
      <c r="E1129" s="28"/>
    </row>
    <row r="1130" spans="4:5">
      <c r="D1130" s="28"/>
      <c r="E1130" s="28"/>
    </row>
    <row r="1131" spans="4:5">
      <c r="D1131" s="28"/>
      <c r="E1131" s="28"/>
    </row>
    <row r="1132" spans="4:5">
      <c r="D1132" s="28"/>
      <c r="E1132" s="28"/>
    </row>
    <row r="1133" spans="4:5">
      <c r="D1133" s="28"/>
      <c r="E1133" s="28"/>
    </row>
    <row r="1134" spans="4:5">
      <c r="D1134" s="28"/>
      <c r="E1134" s="28"/>
    </row>
    <row r="1135" spans="4:5">
      <c r="D1135" s="28"/>
      <c r="E1135" s="28"/>
    </row>
    <row r="1136" spans="4:5">
      <c r="D1136" s="28"/>
      <c r="E1136" s="28"/>
    </row>
    <row r="1137" spans="4:5">
      <c r="D1137" s="28"/>
      <c r="E1137" s="28"/>
    </row>
    <row r="1138" spans="4:5">
      <c r="D1138" s="28"/>
      <c r="E1138" s="28"/>
    </row>
    <row r="1139" spans="4:5">
      <c r="D1139" s="28"/>
      <c r="E1139" s="28"/>
    </row>
    <row r="1140" spans="4:5">
      <c r="D1140" s="28"/>
      <c r="E1140" s="28"/>
    </row>
    <row r="1141" spans="4:5">
      <c r="D1141" s="28"/>
      <c r="E1141" s="28"/>
    </row>
    <row r="1142" spans="4:5">
      <c r="D1142" s="28"/>
      <c r="E1142" s="28"/>
    </row>
    <row r="1143" spans="4:5">
      <c r="D1143" s="28"/>
      <c r="E1143" s="28"/>
    </row>
    <row r="1144" spans="4:5">
      <c r="D1144" s="28"/>
      <c r="E1144" s="28"/>
    </row>
    <row r="1145" spans="4:5">
      <c r="D1145" s="28"/>
      <c r="E1145" s="28"/>
    </row>
    <row r="1146" spans="4:5">
      <c r="D1146" s="28"/>
      <c r="E1146" s="28"/>
    </row>
    <row r="1147" spans="4:5">
      <c r="D1147" s="28"/>
      <c r="E1147" s="28"/>
    </row>
    <row r="1148" spans="4:5">
      <c r="D1148" s="28"/>
      <c r="E1148" s="28"/>
    </row>
    <row r="1149" spans="4:5">
      <c r="D1149" s="28"/>
      <c r="E1149" s="28"/>
    </row>
    <row r="1150" spans="4:5">
      <c r="D1150" s="28"/>
      <c r="E1150" s="28"/>
    </row>
    <row r="1151" spans="4:5">
      <c r="D1151" s="28"/>
      <c r="E1151" s="28"/>
    </row>
    <row r="1152" spans="4:5">
      <c r="D1152" s="28"/>
      <c r="E1152" s="28"/>
    </row>
    <row r="1153" spans="4:5">
      <c r="D1153" s="28"/>
      <c r="E1153" s="28"/>
    </row>
    <row r="1154" spans="4:5">
      <c r="D1154" s="28"/>
      <c r="E1154" s="28"/>
    </row>
    <row r="1155" spans="4:5">
      <c r="D1155" s="28"/>
      <c r="E1155" s="28"/>
    </row>
    <row r="1156" spans="4:5">
      <c r="D1156" s="28"/>
      <c r="E1156" s="28"/>
    </row>
    <row r="1157" spans="4:5">
      <c r="D1157" s="28"/>
      <c r="E1157" s="28"/>
    </row>
    <row r="1158" spans="4:5">
      <c r="D1158" s="28"/>
      <c r="E1158" s="28"/>
    </row>
    <row r="1159" spans="4:5">
      <c r="D1159" s="28"/>
      <c r="E1159" s="28"/>
    </row>
    <row r="1160" spans="4:5">
      <c r="D1160" s="28"/>
      <c r="E1160" s="28"/>
    </row>
    <row r="1161" spans="4:5">
      <c r="D1161" s="28"/>
      <c r="E1161" s="28"/>
    </row>
    <row r="1162" spans="4:5">
      <c r="D1162" s="28"/>
      <c r="E1162" s="28"/>
    </row>
    <row r="1163" spans="4:5">
      <c r="D1163" s="28"/>
      <c r="E1163" s="28"/>
    </row>
    <row r="1164" spans="4:5">
      <c r="D1164" s="28"/>
      <c r="E1164" s="28"/>
    </row>
    <row r="1165" spans="4:5">
      <c r="D1165" s="28"/>
      <c r="E1165" s="28"/>
    </row>
    <row r="1166" spans="4:5">
      <c r="D1166" s="28"/>
      <c r="E1166" s="28"/>
    </row>
    <row r="1167" spans="4:5">
      <c r="D1167" s="28"/>
      <c r="E1167" s="28"/>
    </row>
    <row r="1168" spans="4:5">
      <c r="D1168" s="28"/>
      <c r="E1168" s="28"/>
    </row>
    <row r="1169" spans="4:5">
      <c r="D1169" s="28"/>
      <c r="E1169" s="28"/>
    </row>
    <row r="1170" spans="4:5">
      <c r="D1170" s="28"/>
      <c r="E1170" s="28"/>
    </row>
    <row r="1171" spans="4:5">
      <c r="D1171" s="28"/>
      <c r="E1171" s="28"/>
    </row>
    <row r="1172" spans="4:5">
      <c r="D1172" s="28"/>
      <c r="E1172" s="28"/>
    </row>
    <row r="1173" spans="4:5">
      <c r="D1173" s="28"/>
      <c r="E1173" s="28"/>
    </row>
    <row r="1174" spans="4:5">
      <c r="D1174" s="28"/>
      <c r="E1174" s="28"/>
    </row>
    <row r="1175" spans="4:5">
      <c r="D1175" s="28"/>
      <c r="E1175" s="28"/>
    </row>
    <row r="1176" spans="4:5">
      <c r="D1176" s="28"/>
      <c r="E1176" s="28"/>
    </row>
    <row r="1177" spans="4:5">
      <c r="D1177" s="28"/>
      <c r="E1177" s="28"/>
    </row>
    <row r="1178" spans="4:5">
      <c r="D1178" s="28"/>
      <c r="E1178" s="28"/>
    </row>
    <row r="1179" spans="4:5">
      <c r="D1179" s="28"/>
      <c r="E1179" s="28"/>
    </row>
    <row r="1180" spans="4:5">
      <c r="D1180" s="28"/>
      <c r="E1180" s="28"/>
    </row>
    <row r="1181" spans="4:5">
      <c r="D1181" s="28"/>
      <c r="E1181" s="28"/>
    </row>
    <row r="1182" spans="4:5">
      <c r="D1182" s="28"/>
      <c r="E1182" s="28"/>
    </row>
    <row r="1183" spans="4:5">
      <c r="D1183" s="28"/>
      <c r="E1183" s="28"/>
    </row>
    <row r="1184" spans="4:5">
      <c r="D1184" s="28"/>
      <c r="E1184" s="28"/>
    </row>
    <row r="1185" spans="4:5">
      <c r="D1185" s="28"/>
      <c r="E1185" s="28"/>
    </row>
    <row r="1186" spans="4:5">
      <c r="D1186" s="28"/>
      <c r="E1186" s="28"/>
    </row>
    <row r="1187" spans="4:5">
      <c r="D1187" s="28"/>
      <c r="E1187" s="28"/>
    </row>
    <row r="1188" spans="4:5">
      <c r="D1188" s="28"/>
      <c r="E1188" s="28"/>
    </row>
    <row r="1189" spans="4:5">
      <c r="D1189" s="28"/>
      <c r="E1189" s="28"/>
    </row>
    <row r="1190" spans="4:5">
      <c r="D1190" s="28"/>
      <c r="E1190" s="28"/>
    </row>
    <row r="1191" spans="4:5">
      <c r="D1191" s="28"/>
      <c r="E1191" s="28"/>
    </row>
    <row r="1192" spans="4:5">
      <c r="D1192" s="28"/>
      <c r="E1192" s="28"/>
    </row>
    <row r="1193" spans="4:5">
      <c r="D1193" s="28"/>
      <c r="E1193" s="28"/>
    </row>
    <row r="1194" spans="4:5">
      <c r="D1194" s="28"/>
      <c r="E1194" s="28"/>
    </row>
    <row r="1195" spans="4:5">
      <c r="D1195" s="28"/>
      <c r="E1195" s="28"/>
    </row>
    <row r="1196" spans="4:5">
      <c r="D1196" s="28"/>
      <c r="E1196" s="28"/>
    </row>
    <row r="1197" spans="4:5">
      <c r="D1197" s="28"/>
      <c r="E1197" s="28"/>
    </row>
    <row r="1198" spans="4:5">
      <c r="D1198" s="28"/>
      <c r="E1198" s="28"/>
    </row>
    <row r="1199" spans="4:5">
      <c r="D1199" s="28"/>
      <c r="E1199" s="28"/>
    </row>
    <row r="1200" spans="4:5">
      <c r="D1200" s="28"/>
      <c r="E1200" s="28"/>
    </row>
    <row r="1201" spans="4:5">
      <c r="D1201" s="28"/>
      <c r="E1201" s="28"/>
    </row>
    <row r="1202" spans="4:5">
      <c r="D1202" s="28"/>
      <c r="E1202" s="28"/>
    </row>
    <row r="1203" spans="4:5">
      <c r="D1203" s="28"/>
      <c r="E1203" s="28"/>
    </row>
    <row r="1204" spans="4:5">
      <c r="D1204" s="28"/>
      <c r="E1204" s="28"/>
    </row>
    <row r="1205" spans="4:5">
      <c r="D1205" s="28"/>
      <c r="E1205" s="28"/>
    </row>
    <row r="1206" spans="4:5">
      <c r="D1206" s="28"/>
      <c r="E1206" s="28"/>
    </row>
    <row r="1207" spans="4:5">
      <c r="D1207" s="28"/>
      <c r="E1207" s="28"/>
    </row>
    <row r="1208" spans="4:5">
      <c r="D1208" s="28"/>
      <c r="E1208" s="28"/>
    </row>
    <row r="1209" spans="4:5">
      <c r="D1209" s="28"/>
      <c r="E1209" s="28"/>
    </row>
    <row r="1210" spans="4:5">
      <c r="D1210" s="28"/>
      <c r="E1210" s="28"/>
    </row>
    <row r="1211" spans="4:5">
      <c r="D1211" s="28"/>
      <c r="E1211" s="28"/>
    </row>
    <row r="1212" spans="4:5">
      <c r="D1212" s="28"/>
      <c r="E1212" s="28"/>
    </row>
    <row r="1213" spans="4:5">
      <c r="D1213" s="28"/>
      <c r="E1213" s="28"/>
    </row>
    <row r="1214" spans="4:5">
      <c r="D1214" s="28"/>
      <c r="E1214" s="28"/>
    </row>
    <row r="1215" spans="4:5">
      <c r="D1215" s="28"/>
      <c r="E1215" s="28"/>
    </row>
    <row r="1216" spans="4:5">
      <c r="D1216" s="28"/>
      <c r="E1216" s="28"/>
    </row>
    <row r="1217" spans="4:5">
      <c r="D1217" s="28"/>
      <c r="E1217" s="28"/>
    </row>
    <row r="1218" spans="4:5">
      <c r="D1218" s="28"/>
      <c r="E1218" s="28"/>
    </row>
    <row r="1219" spans="4:5">
      <c r="D1219" s="28"/>
      <c r="E1219" s="28"/>
    </row>
    <row r="1220" spans="4:5">
      <c r="D1220" s="28"/>
      <c r="E1220" s="28"/>
    </row>
    <row r="1221" spans="4:5">
      <c r="D1221" s="28"/>
      <c r="E1221" s="28"/>
    </row>
    <row r="1222" spans="4:5">
      <c r="D1222" s="28"/>
      <c r="E1222" s="28"/>
    </row>
    <row r="1223" spans="4:5">
      <c r="D1223" s="28"/>
      <c r="E1223" s="28"/>
    </row>
    <row r="1224" spans="4:5">
      <c r="D1224" s="28"/>
      <c r="E1224" s="28"/>
    </row>
    <row r="1225" spans="4:5">
      <c r="D1225" s="28"/>
      <c r="E1225" s="28"/>
    </row>
    <row r="1226" spans="4:5">
      <c r="D1226" s="28"/>
      <c r="E1226" s="28"/>
    </row>
    <row r="1227" spans="4:5">
      <c r="D1227" s="28"/>
      <c r="E1227" s="28"/>
    </row>
    <row r="1228" spans="4:5">
      <c r="D1228" s="28"/>
      <c r="E1228" s="28"/>
    </row>
    <row r="1229" spans="4:5">
      <c r="D1229" s="28"/>
      <c r="E1229" s="28"/>
    </row>
    <row r="1230" spans="4:5">
      <c r="D1230" s="28"/>
      <c r="E1230" s="28"/>
    </row>
    <row r="1231" spans="4:5">
      <c r="D1231" s="28"/>
      <c r="E1231" s="28"/>
    </row>
    <row r="1232" spans="4:5">
      <c r="D1232" s="28"/>
      <c r="E1232" s="28"/>
    </row>
    <row r="1233" spans="4:5">
      <c r="D1233" s="28"/>
      <c r="E1233" s="28"/>
    </row>
    <row r="1234" spans="4:5">
      <c r="D1234" s="28"/>
      <c r="E1234" s="28"/>
    </row>
    <row r="1235" spans="4:5">
      <c r="D1235" s="28"/>
      <c r="E1235" s="28"/>
    </row>
    <row r="1236" spans="4:5">
      <c r="D1236" s="28"/>
      <c r="E1236" s="28"/>
    </row>
    <row r="1237" spans="4:5">
      <c r="D1237" s="28"/>
      <c r="E1237" s="28"/>
    </row>
    <row r="1238" spans="4:5">
      <c r="D1238" s="28"/>
      <c r="E1238" s="28"/>
    </row>
    <row r="1239" spans="4:5">
      <c r="D1239" s="28"/>
      <c r="E1239" s="28"/>
    </row>
    <row r="1240" spans="4:5">
      <c r="D1240" s="28"/>
      <c r="E1240" s="28"/>
    </row>
    <row r="1241" spans="4:5">
      <c r="D1241" s="28"/>
      <c r="E1241" s="28"/>
    </row>
    <row r="1242" spans="4:5">
      <c r="D1242" s="28"/>
      <c r="E1242" s="28"/>
    </row>
    <row r="1243" spans="4:5">
      <c r="D1243" s="28"/>
      <c r="E1243" s="28"/>
    </row>
    <row r="1244" spans="4:5">
      <c r="D1244" s="28"/>
      <c r="E1244" s="28"/>
    </row>
    <row r="1245" spans="4:5">
      <c r="D1245" s="28"/>
      <c r="E1245" s="28"/>
    </row>
    <row r="1246" spans="4:5">
      <c r="D1246" s="28"/>
      <c r="E1246" s="28"/>
    </row>
    <row r="1247" spans="4:5">
      <c r="D1247" s="28"/>
      <c r="E1247" s="28"/>
    </row>
    <row r="1248" spans="4:5">
      <c r="D1248" s="28"/>
      <c r="E1248" s="28"/>
    </row>
    <row r="1249" spans="4:5">
      <c r="D1249" s="28"/>
      <c r="E1249" s="28"/>
    </row>
    <row r="1250" spans="4:5">
      <c r="D1250" s="28"/>
      <c r="E1250" s="28"/>
    </row>
    <row r="1251" spans="4:5">
      <c r="D1251" s="28"/>
      <c r="E1251" s="28"/>
    </row>
    <row r="1252" spans="4:5">
      <c r="D1252" s="28"/>
      <c r="E1252" s="28"/>
    </row>
    <row r="1253" spans="4:5">
      <c r="D1253" s="28"/>
      <c r="E1253" s="28"/>
    </row>
    <row r="1254" spans="4:5">
      <c r="D1254" s="28"/>
      <c r="E1254" s="28"/>
    </row>
    <row r="1255" spans="4:5">
      <c r="D1255" s="28"/>
      <c r="E1255" s="28"/>
    </row>
    <row r="1256" spans="4:5">
      <c r="D1256" s="28"/>
      <c r="E1256" s="28"/>
    </row>
    <row r="1257" spans="4:5">
      <c r="D1257" s="28"/>
      <c r="E1257" s="28"/>
    </row>
    <row r="1258" spans="4:5">
      <c r="D1258" s="28"/>
      <c r="E1258" s="28"/>
    </row>
    <row r="1259" spans="4:5">
      <c r="D1259" s="28"/>
      <c r="E1259" s="28"/>
    </row>
    <row r="1260" spans="4:5">
      <c r="D1260" s="28"/>
      <c r="E1260" s="28"/>
    </row>
    <row r="1261" spans="4:5">
      <c r="D1261" s="28"/>
      <c r="E1261" s="28"/>
    </row>
    <row r="1262" spans="4:5">
      <c r="D1262" s="28"/>
      <c r="E1262" s="28"/>
    </row>
    <row r="1263" spans="4:5">
      <c r="D1263" s="28"/>
      <c r="E1263" s="28"/>
    </row>
    <row r="1264" spans="4:5">
      <c r="D1264" s="28"/>
      <c r="E1264" s="28"/>
    </row>
    <row r="1265" spans="4:5">
      <c r="D1265" s="28"/>
      <c r="E1265" s="28"/>
    </row>
    <row r="1266" spans="4:5">
      <c r="D1266" s="28"/>
      <c r="E1266" s="28"/>
    </row>
    <row r="1267" spans="4:5">
      <c r="D1267" s="28"/>
      <c r="E1267" s="28"/>
    </row>
    <row r="1268" spans="4:5">
      <c r="D1268" s="28"/>
      <c r="E1268" s="28"/>
    </row>
    <row r="1269" spans="4:5">
      <c r="D1269" s="28"/>
      <c r="E1269" s="28"/>
    </row>
    <row r="1270" spans="4:5">
      <c r="D1270" s="28"/>
      <c r="E1270" s="28"/>
    </row>
    <row r="1271" spans="4:5">
      <c r="D1271" s="28"/>
      <c r="E1271" s="28"/>
    </row>
    <row r="1272" spans="4:5">
      <c r="D1272" s="28"/>
      <c r="E1272" s="28"/>
    </row>
    <row r="1273" spans="4:5">
      <c r="D1273" s="28"/>
      <c r="E1273" s="28"/>
    </row>
    <row r="1274" spans="4:5">
      <c r="D1274" s="28"/>
      <c r="E1274" s="28"/>
    </row>
    <row r="1275" spans="4:5">
      <c r="D1275" s="28"/>
      <c r="E1275" s="28"/>
    </row>
    <row r="1276" spans="4:5">
      <c r="D1276" s="28"/>
      <c r="E1276" s="28"/>
    </row>
    <row r="1277" spans="4:5">
      <c r="D1277" s="28"/>
      <c r="E1277" s="28"/>
    </row>
    <row r="1278" spans="4:5">
      <c r="D1278" s="28"/>
      <c r="E1278" s="28"/>
    </row>
    <row r="1279" spans="4:5">
      <c r="D1279" s="28"/>
      <c r="E1279" s="28"/>
    </row>
    <row r="1280" spans="4:5">
      <c r="D1280" s="28"/>
      <c r="E1280" s="28"/>
    </row>
    <row r="1281" spans="4:5">
      <c r="D1281" s="28"/>
      <c r="E1281" s="28"/>
    </row>
    <row r="1282" spans="4:5">
      <c r="D1282" s="28"/>
      <c r="E1282" s="28"/>
    </row>
    <row r="1283" spans="4:5">
      <c r="D1283" s="28"/>
      <c r="E1283" s="28"/>
    </row>
    <row r="1284" spans="4:5">
      <c r="D1284" s="28"/>
      <c r="E1284" s="28"/>
    </row>
    <row r="1285" spans="4:5">
      <c r="D1285" s="28"/>
      <c r="E1285" s="28"/>
    </row>
    <row r="1286" spans="4:5">
      <c r="D1286" s="28"/>
      <c r="E1286" s="28"/>
    </row>
    <row r="1287" spans="4:5">
      <c r="D1287" s="28"/>
      <c r="E1287" s="28"/>
    </row>
    <row r="1288" spans="4:5">
      <c r="D1288" s="28"/>
      <c r="E1288" s="28"/>
    </row>
    <row r="1289" spans="4:5">
      <c r="D1289" s="28"/>
      <c r="E1289" s="28"/>
    </row>
    <row r="1290" spans="4:5">
      <c r="D1290" s="28"/>
      <c r="E1290" s="28"/>
    </row>
    <row r="1291" spans="4:5">
      <c r="D1291" s="28"/>
      <c r="E1291" s="28"/>
    </row>
    <row r="1292" spans="4:5">
      <c r="D1292" s="28"/>
      <c r="E1292" s="28"/>
    </row>
    <row r="1293" spans="4:5">
      <c r="D1293" s="28"/>
      <c r="E1293" s="28"/>
    </row>
    <row r="1294" spans="4:5">
      <c r="D1294" s="28"/>
      <c r="E1294" s="28"/>
    </row>
    <row r="1295" spans="4:5">
      <c r="D1295" s="28"/>
      <c r="E1295" s="28"/>
    </row>
    <row r="1296" spans="4:5">
      <c r="D1296" s="28"/>
      <c r="E1296" s="28"/>
    </row>
    <row r="1297" spans="4:5">
      <c r="D1297" s="28"/>
      <c r="E1297" s="28"/>
    </row>
    <row r="1298" spans="4:5">
      <c r="D1298" s="28"/>
      <c r="E1298" s="28"/>
    </row>
    <row r="1299" spans="4:5">
      <c r="D1299" s="28"/>
      <c r="E1299" s="28"/>
    </row>
    <row r="1300" spans="4:5">
      <c r="D1300" s="28"/>
      <c r="E1300" s="28"/>
    </row>
    <row r="1301" spans="4:5">
      <c r="D1301" s="28"/>
      <c r="E1301" s="28"/>
    </row>
    <row r="1302" spans="4:5">
      <c r="D1302" s="28"/>
      <c r="E1302" s="28"/>
    </row>
    <row r="1303" spans="4:5">
      <c r="D1303" s="28"/>
      <c r="E1303" s="28"/>
    </row>
    <row r="1304" spans="4:5">
      <c r="D1304" s="28"/>
      <c r="E1304" s="28"/>
    </row>
    <row r="1305" spans="4:5">
      <c r="D1305" s="28"/>
      <c r="E1305" s="28"/>
    </row>
    <row r="1306" spans="4:5">
      <c r="D1306" s="28"/>
      <c r="E1306" s="28"/>
    </row>
    <row r="1307" spans="4:5">
      <c r="D1307" s="28"/>
      <c r="E1307" s="28"/>
    </row>
    <row r="1308" spans="4:5">
      <c r="D1308" s="28"/>
      <c r="E1308" s="28"/>
    </row>
    <row r="1309" spans="4:5">
      <c r="D1309" s="28"/>
      <c r="E1309" s="28"/>
    </row>
    <row r="1310" spans="4:5">
      <c r="D1310" s="28"/>
      <c r="E1310" s="28"/>
    </row>
    <row r="1311" spans="4:5">
      <c r="D1311" s="28"/>
      <c r="E1311" s="28"/>
    </row>
    <row r="1312" spans="4:5">
      <c r="D1312" s="28"/>
      <c r="E1312" s="28"/>
    </row>
    <row r="1313" spans="4:5">
      <c r="D1313" s="28"/>
      <c r="E1313" s="28"/>
    </row>
    <row r="1314" spans="4:5">
      <c r="D1314" s="28"/>
      <c r="E1314" s="28"/>
    </row>
    <row r="1315" spans="4:5">
      <c r="D1315" s="28"/>
      <c r="E1315" s="28"/>
    </row>
    <row r="1316" spans="4:5">
      <c r="D1316" s="28"/>
      <c r="E1316" s="28"/>
    </row>
    <row r="1317" spans="4:5">
      <c r="D1317" s="28"/>
      <c r="E1317" s="28"/>
    </row>
    <row r="1318" spans="4:5">
      <c r="D1318" s="28"/>
      <c r="E1318" s="28"/>
    </row>
    <row r="1319" spans="4:5">
      <c r="D1319" s="28"/>
      <c r="E1319" s="28"/>
    </row>
    <row r="1320" spans="4:5">
      <c r="D1320" s="28"/>
      <c r="E1320" s="28"/>
    </row>
    <row r="1321" spans="4:5">
      <c r="D1321" s="28"/>
      <c r="E1321" s="28"/>
    </row>
    <row r="1322" spans="4:5">
      <c r="D1322" s="28"/>
      <c r="E1322" s="28"/>
    </row>
    <row r="1323" spans="4:5">
      <c r="D1323" s="28"/>
      <c r="E1323" s="28"/>
    </row>
    <row r="1324" spans="4:5">
      <c r="D1324" s="28"/>
      <c r="E1324" s="28"/>
    </row>
    <row r="1325" spans="4:5">
      <c r="D1325" s="28"/>
      <c r="E1325" s="28"/>
    </row>
    <row r="1326" spans="4:5">
      <c r="D1326" s="28"/>
      <c r="E1326" s="28"/>
    </row>
    <row r="1327" spans="4:5">
      <c r="D1327" s="28"/>
      <c r="E1327" s="28"/>
    </row>
    <row r="1328" spans="4:5">
      <c r="D1328" s="28"/>
      <c r="E1328" s="28"/>
    </row>
    <row r="1329" spans="4:5">
      <c r="D1329" s="28"/>
      <c r="E1329" s="28"/>
    </row>
    <row r="1330" spans="4:5">
      <c r="D1330" s="28"/>
      <c r="E1330" s="28"/>
    </row>
    <row r="1331" spans="4:5">
      <c r="D1331" s="28"/>
      <c r="E1331" s="28"/>
    </row>
    <row r="1332" spans="4:5">
      <c r="D1332" s="28"/>
      <c r="E1332" s="28"/>
    </row>
    <row r="1333" spans="4:5">
      <c r="D1333" s="28"/>
      <c r="E1333" s="28"/>
    </row>
    <row r="1334" spans="4:5">
      <c r="D1334" s="28"/>
      <c r="E1334" s="28"/>
    </row>
    <row r="1335" spans="4:5">
      <c r="D1335" s="28"/>
      <c r="E1335" s="28"/>
    </row>
    <row r="1336" spans="4:5">
      <c r="D1336" s="28"/>
      <c r="E1336" s="28"/>
    </row>
    <row r="1337" spans="4:5">
      <c r="D1337" s="28"/>
      <c r="E1337" s="28"/>
    </row>
    <row r="1338" spans="4:5">
      <c r="D1338" s="28"/>
      <c r="E1338" s="28"/>
    </row>
    <row r="1339" spans="4:5">
      <c r="D1339" s="28"/>
      <c r="E1339" s="28"/>
    </row>
    <row r="1340" spans="4:5">
      <c r="D1340" s="28"/>
      <c r="E1340" s="28"/>
    </row>
    <row r="1341" spans="4:5">
      <c r="D1341" s="28"/>
      <c r="E1341" s="28"/>
    </row>
    <row r="1342" spans="4:5">
      <c r="D1342" s="28"/>
      <c r="E1342" s="28"/>
    </row>
    <row r="1343" spans="4:5">
      <c r="D1343" s="28"/>
      <c r="E1343" s="28"/>
    </row>
    <row r="1344" spans="4:5">
      <c r="D1344" s="28"/>
      <c r="E1344" s="28"/>
    </row>
    <row r="1345" spans="4:5">
      <c r="D1345" s="28"/>
      <c r="E1345" s="28"/>
    </row>
    <row r="1346" spans="4:5">
      <c r="D1346" s="28"/>
      <c r="E1346" s="28"/>
    </row>
    <row r="1347" spans="4:5">
      <c r="D1347" s="28"/>
      <c r="E1347" s="28"/>
    </row>
    <row r="1348" spans="4:5">
      <c r="D1348" s="28"/>
      <c r="E1348" s="28"/>
    </row>
    <row r="1349" spans="4:5">
      <c r="D1349" s="28"/>
      <c r="E1349" s="28"/>
    </row>
    <row r="1350" spans="4:5">
      <c r="D1350" s="28"/>
      <c r="E1350" s="28"/>
    </row>
    <row r="1351" spans="4:5">
      <c r="D1351" s="28"/>
      <c r="E1351" s="28"/>
    </row>
    <row r="1352" spans="4:5">
      <c r="D1352" s="28"/>
      <c r="E1352" s="28"/>
    </row>
    <row r="1353" spans="4:5">
      <c r="D1353" s="28"/>
      <c r="E1353" s="28"/>
    </row>
    <row r="1354" spans="4:5">
      <c r="D1354" s="28"/>
      <c r="E1354" s="28"/>
    </row>
    <row r="1355" spans="4:5">
      <c r="D1355" s="28"/>
      <c r="E1355" s="28"/>
    </row>
    <row r="1356" spans="4:5">
      <c r="D1356" s="28"/>
      <c r="E1356" s="28"/>
    </row>
    <row r="1357" spans="4:5">
      <c r="D1357" s="28"/>
      <c r="E1357" s="28"/>
    </row>
    <row r="1358" spans="4:5">
      <c r="D1358" s="28"/>
      <c r="E1358" s="28"/>
    </row>
    <row r="1359" spans="4:5">
      <c r="D1359" s="28"/>
      <c r="E1359" s="28"/>
    </row>
    <row r="1360" spans="4:5">
      <c r="D1360" s="28"/>
      <c r="E1360" s="28"/>
    </row>
    <row r="1361" spans="4:5">
      <c r="D1361" s="28"/>
      <c r="E1361" s="28"/>
    </row>
    <row r="1362" spans="4:5">
      <c r="D1362" s="28"/>
      <c r="E1362" s="28"/>
    </row>
    <row r="1363" spans="4:5">
      <c r="D1363" s="28"/>
      <c r="E1363" s="28"/>
    </row>
    <row r="1364" spans="4:5">
      <c r="D1364" s="28"/>
      <c r="E1364" s="28"/>
    </row>
    <row r="1365" spans="4:5">
      <c r="D1365" s="28"/>
      <c r="E1365" s="28"/>
    </row>
    <row r="1366" spans="4:5">
      <c r="D1366" s="28"/>
      <c r="E1366" s="28"/>
    </row>
    <row r="1367" spans="4:5">
      <c r="D1367" s="28"/>
      <c r="E1367" s="28"/>
    </row>
    <row r="1368" spans="4:5">
      <c r="D1368" s="28"/>
      <c r="E1368" s="28"/>
    </row>
    <row r="1369" spans="4:5">
      <c r="D1369" s="28"/>
      <c r="E1369" s="28"/>
    </row>
    <row r="1370" spans="4:5">
      <c r="D1370" s="28"/>
      <c r="E1370" s="28"/>
    </row>
    <row r="1371" spans="4:5">
      <c r="D1371" s="28"/>
      <c r="E1371" s="28"/>
    </row>
    <row r="1372" spans="4:5">
      <c r="D1372" s="28"/>
      <c r="E1372" s="28"/>
    </row>
    <row r="1373" spans="4:5">
      <c r="D1373" s="28"/>
      <c r="E1373" s="28"/>
    </row>
    <row r="1374" spans="4:5">
      <c r="D1374" s="28"/>
      <c r="E1374" s="28"/>
    </row>
    <row r="1375" spans="4:5">
      <c r="D1375" s="28"/>
      <c r="E1375" s="28"/>
    </row>
    <row r="1376" spans="4:5">
      <c r="D1376" s="28"/>
      <c r="E1376" s="28"/>
    </row>
    <row r="1377" spans="4:5">
      <c r="D1377" s="28"/>
      <c r="E1377" s="28"/>
    </row>
    <row r="1378" spans="4:5">
      <c r="D1378" s="28"/>
      <c r="E1378" s="28"/>
    </row>
    <row r="1379" spans="4:5">
      <c r="D1379" s="28"/>
      <c r="E1379" s="28"/>
    </row>
    <row r="1380" spans="4:5">
      <c r="D1380" s="28"/>
      <c r="E1380" s="28"/>
    </row>
    <row r="1381" spans="4:5">
      <c r="D1381" s="28"/>
      <c r="E1381" s="28"/>
    </row>
    <row r="1382" spans="4:5">
      <c r="D1382" s="28"/>
      <c r="E1382" s="28"/>
    </row>
    <row r="1383" spans="4:5">
      <c r="D1383" s="28"/>
      <c r="E1383" s="28"/>
    </row>
    <row r="1384" spans="4:5">
      <c r="D1384" s="28"/>
      <c r="E1384" s="28"/>
    </row>
    <row r="1385" spans="4:5">
      <c r="D1385" s="28"/>
      <c r="E1385" s="28"/>
    </row>
    <row r="1386" spans="4:5">
      <c r="D1386" s="28"/>
      <c r="E1386" s="28"/>
    </row>
    <row r="1387" spans="4:5">
      <c r="D1387" s="28"/>
      <c r="E1387" s="28"/>
    </row>
    <row r="1388" spans="4:5">
      <c r="D1388" s="28"/>
      <c r="E1388" s="28"/>
    </row>
    <row r="1389" spans="4:5">
      <c r="D1389" s="28"/>
      <c r="E1389" s="28"/>
    </row>
    <row r="1390" spans="4:5">
      <c r="D1390" s="28"/>
      <c r="E1390" s="28"/>
    </row>
    <row r="1391" spans="4:5">
      <c r="D1391" s="28"/>
      <c r="E1391" s="28"/>
    </row>
    <row r="1392" spans="4:5">
      <c r="D1392" s="28"/>
      <c r="E1392" s="28"/>
    </row>
    <row r="1393" spans="4:5">
      <c r="D1393" s="28"/>
      <c r="E1393" s="28"/>
    </row>
    <row r="1394" spans="4:5">
      <c r="D1394" s="28"/>
      <c r="E1394" s="28"/>
    </row>
    <row r="1395" spans="4:5">
      <c r="D1395" s="28"/>
      <c r="E1395" s="28"/>
    </row>
    <row r="1396" spans="4:5">
      <c r="D1396" s="28"/>
      <c r="E1396" s="28"/>
    </row>
    <row r="1397" spans="4:5">
      <c r="D1397" s="28"/>
      <c r="E1397" s="28"/>
    </row>
    <row r="1398" spans="4:5">
      <c r="D1398" s="28"/>
      <c r="E1398" s="28"/>
    </row>
    <row r="1399" spans="4:5">
      <c r="D1399" s="28"/>
      <c r="E1399" s="28"/>
    </row>
    <row r="1400" spans="4:5">
      <c r="D1400" s="28"/>
      <c r="E1400" s="28"/>
    </row>
    <row r="1401" spans="4:5">
      <c r="D1401" s="28"/>
      <c r="E1401" s="28"/>
    </row>
    <row r="1402" spans="4:5">
      <c r="D1402" s="28"/>
      <c r="E1402" s="28"/>
    </row>
    <row r="1403" spans="4:5">
      <c r="D1403" s="28"/>
      <c r="E1403" s="28"/>
    </row>
    <row r="1404" spans="4:5">
      <c r="D1404" s="28"/>
      <c r="E1404" s="28"/>
    </row>
    <row r="1405" spans="4:5">
      <c r="D1405" s="28"/>
      <c r="E1405" s="28"/>
    </row>
    <row r="1406" spans="4:5">
      <c r="D1406" s="28"/>
      <c r="E1406" s="28"/>
    </row>
    <row r="1407" spans="4:5">
      <c r="D1407" s="28"/>
      <c r="E1407" s="28"/>
    </row>
    <row r="1408" spans="4:5">
      <c r="D1408" s="28"/>
      <c r="E1408" s="28"/>
    </row>
    <row r="1409" spans="4:5">
      <c r="D1409" s="28"/>
      <c r="E1409" s="28"/>
    </row>
    <row r="1410" spans="4:5">
      <c r="D1410" s="28"/>
      <c r="E1410" s="28"/>
    </row>
    <row r="1411" spans="4:5">
      <c r="D1411" s="28"/>
      <c r="E1411" s="28"/>
    </row>
    <row r="1412" spans="4:5">
      <c r="D1412" s="28"/>
      <c r="E1412" s="28"/>
    </row>
    <row r="1413" spans="4:5">
      <c r="D1413" s="28"/>
      <c r="E1413" s="28"/>
    </row>
    <row r="1414" spans="4:5">
      <c r="D1414" s="28"/>
      <c r="E1414" s="28"/>
    </row>
    <row r="1415" spans="4:5">
      <c r="D1415" s="28"/>
      <c r="E1415" s="28"/>
    </row>
    <row r="1416" spans="4:5">
      <c r="D1416" s="28"/>
      <c r="E1416" s="28"/>
    </row>
    <row r="1417" spans="4:5">
      <c r="D1417" s="28"/>
      <c r="E1417" s="28"/>
    </row>
    <row r="1418" spans="4:5">
      <c r="D1418" s="28"/>
      <c r="E1418" s="28"/>
    </row>
    <row r="1419" spans="4:5">
      <c r="D1419" s="28"/>
      <c r="E1419" s="28"/>
    </row>
    <row r="1420" spans="4:5">
      <c r="D1420" s="28"/>
      <c r="E1420" s="28"/>
    </row>
    <row r="1421" spans="4:5">
      <c r="D1421" s="28"/>
      <c r="E1421" s="28"/>
    </row>
    <row r="1422" spans="4:5">
      <c r="D1422" s="28"/>
      <c r="E1422" s="28"/>
    </row>
    <row r="1423" spans="4:5">
      <c r="D1423" s="28"/>
      <c r="E1423" s="28"/>
    </row>
    <row r="1424" spans="4:5">
      <c r="D1424" s="28"/>
      <c r="E1424" s="28"/>
    </row>
    <row r="1425" spans="4:5">
      <c r="D1425" s="28"/>
      <c r="E1425" s="28"/>
    </row>
    <row r="1426" spans="4:5">
      <c r="D1426" s="28"/>
      <c r="E1426" s="28"/>
    </row>
    <row r="1427" spans="4:5">
      <c r="D1427" s="28"/>
      <c r="E1427" s="28"/>
    </row>
    <row r="1428" spans="4:5">
      <c r="D1428" s="28"/>
      <c r="E1428" s="28"/>
    </row>
    <row r="1429" spans="4:5">
      <c r="D1429" s="28"/>
      <c r="E1429" s="28"/>
    </row>
    <row r="1430" spans="4:5">
      <c r="D1430" s="28"/>
      <c r="E1430" s="28"/>
    </row>
    <row r="1431" spans="4:5">
      <c r="D1431" s="28"/>
      <c r="E1431" s="28"/>
    </row>
    <row r="1432" spans="4:5">
      <c r="D1432" s="28"/>
      <c r="E1432" s="28"/>
    </row>
    <row r="1433" spans="4:5">
      <c r="D1433" s="28"/>
      <c r="E1433" s="28"/>
    </row>
    <row r="1434" spans="4:5">
      <c r="D1434" s="28"/>
      <c r="E1434" s="28"/>
    </row>
    <row r="1435" spans="4:5">
      <c r="D1435" s="28"/>
      <c r="E1435" s="28"/>
    </row>
    <row r="1436" spans="4:5">
      <c r="D1436" s="28"/>
      <c r="E1436" s="28"/>
    </row>
    <row r="1437" spans="4:5">
      <c r="D1437" s="28"/>
      <c r="E1437" s="28"/>
    </row>
    <row r="1438" spans="4:5">
      <c r="D1438" s="28"/>
      <c r="E1438" s="28"/>
    </row>
    <row r="1439" spans="4:5">
      <c r="D1439" s="28"/>
      <c r="E1439" s="28"/>
    </row>
    <row r="1440" spans="4:5">
      <c r="D1440" s="28"/>
      <c r="E1440" s="28"/>
    </row>
    <row r="1441" spans="4:5">
      <c r="D1441" s="28"/>
      <c r="E1441" s="28"/>
    </row>
    <row r="1442" spans="4:5">
      <c r="D1442" s="28"/>
      <c r="E1442" s="28"/>
    </row>
    <row r="1443" spans="4:5">
      <c r="D1443" s="28"/>
      <c r="E1443" s="28"/>
    </row>
    <row r="1444" spans="4:5">
      <c r="D1444" s="28"/>
      <c r="E1444" s="28"/>
    </row>
    <row r="1445" spans="4:5">
      <c r="D1445" s="28"/>
      <c r="E1445" s="28"/>
    </row>
    <row r="1446" spans="4:5">
      <c r="D1446" s="28"/>
      <c r="E1446" s="28"/>
    </row>
    <row r="1447" spans="4:5">
      <c r="D1447" s="28"/>
      <c r="E1447" s="28"/>
    </row>
    <row r="1448" spans="4:5">
      <c r="D1448" s="28"/>
      <c r="E1448" s="28"/>
    </row>
    <row r="1449" spans="4:5">
      <c r="D1449" s="28"/>
      <c r="E1449" s="28"/>
    </row>
    <row r="1450" spans="4:5">
      <c r="D1450" s="28"/>
      <c r="E1450" s="28"/>
    </row>
    <row r="1451" spans="4:5">
      <c r="D1451" s="28"/>
      <c r="E1451" s="28"/>
    </row>
    <row r="1452" spans="4:5">
      <c r="D1452" s="28"/>
      <c r="E1452" s="28"/>
    </row>
    <row r="1453" spans="4:5">
      <c r="D1453" s="28"/>
      <c r="E1453" s="28"/>
    </row>
    <row r="1454" spans="4:5">
      <c r="D1454" s="28"/>
      <c r="E1454" s="28"/>
    </row>
    <row r="1455" spans="4:5">
      <c r="D1455" s="28"/>
      <c r="E1455" s="28"/>
    </row>
    <row r="1456" spans="4:5">
      <c r="D1456" s="28"/>
      <c r="E1456" s="28"/>
    </row>
    <row r="1457" spans="4:5">
      <c r="D1457" s="28"/>
      <c r="E1457" s="28"/>
    </row>
    <row r="1458" spans="4:5">
      <c r="D1458" s="28"/>
      <c r="E1458" s="28"/>
    </row>
    <row r="1459" spans="4:5">
      <c r="D1459" s="28"/>
      <c r="E1459" s="28"/>
    </row>
    <row r="1460" spans="4:5">
      <c r="D1460" s="28"/>
      <c r="E1460" s="28"/>
    </row>
    <row r="1461" spans="4:5">
      <c r="D1461" s="28"/>
      <c r="E1461" s="28"/>
    </row>
    <row r="1462" spans="4:5">
      <c r="D1462" s="28"/>
      <c r="E1462" s="28"/>
    </row>
    <row r="1463" spans="4:5">
      <c r="D1463" s="28"/>
      <c r="E1463" s="28"/>
    </row>
    <row r="1464" spans="4:5">
      <c r="D1464" s="28"/>
      <c r="E1464" s="28"/>
    </row>
    <row r="1465" spans="4:5">
      <c r="D1465" s="28"/>
      <c r="E1465" s="28"/>
    </row>
    <row r="1466" spans="4:5">
      <c r="D1466" s="28"/>
      <c r="E1466" s="28"/>
    </row>
    <row r="1467" spans="4:5">
      <c r="D1467" s="28"/>
      <c r="E1467" s="28"/>
    </row>
    <row r="1468" spans="4:5">
      <c r="D1468" s="28"/>
      <c r="E1468" s="28"/>
    </row>
    <row r="1469" spans="4:5">
      <c r="D1469" s="28"/>
      <c r="E1469" s="28"/>
    </row>
    <row r="1470" spans="4:5">
      <c r="D1470" s="28"/>
      <c r="E1470" s="28"/>
    </row>
    <row r="1471" spans="4:5">
      <c r="D1471" s="28"/>
      <c r="E1471" s="28"/>
    </row>
    <row r="1472" spans="4:5">
      <c r="D1472" s="28"/>
      <c r="E1472" s="28"/>
    </row>
    <row r="1473" spans="4:5">
      <c r="D1473" s="28"/>
      <c r="E1473" s="28"/>
    </row>
    <row r="1474" spans="4:5">
      <c r="D1474" s="28"/>
      <c r="E1474" s="28"/>
    </row>
    <row r="1475" spans="4:5">
      <c r="D1475" s="28"/>
      <c r="E1475" s="28"/>
    </row>
    <row r="1476" spans="4:5">
      <c r="D1476" s="28"/>
      <c r="E1476" s="28"/>
    </row>
    <row r="1477" spans="4:5">
      <c r="D1477" s="28"/>
      <c r="E1477" s="28"/>
    </row>
    <row r="1478" spans="4:5">
      <c r="D1478" s="28"/>
      <c r="E1478" s="28"/>
    </row>
    <row r="1479" spans="4:5">
      <c r="D1479" s="28"/>
      <c r="E1479" s="28"/>
    </row>
    <row r="1480" spans="4:5">
      <c r="D1480" s="28"/>
      <c r="E1480" s="28"/>
    </row>
    <row r="1481" spans="4:5">
      <c r="D1481" s="28"/>
      <c r="E1481" s="28"/>
    </row>
    <row r="1482" spans="4:5">
      <c r="D1482" s="28"/>
      <c r="E1482" s="28"/>
    </row>
    <row r="1483" spans="4:5">
      <c r="D1483" s="28"/>
      <c r="E1483" s="28"/>
    </row>
    <row r="1484" spans="4:5">
      <c r="D1484" s="28"/>
      <c r="E1484" s="28"/>
    </row>
    <row r="1485" spans="4:5">
      <c r="D1485" s="28"/>
      <c r="E1485" s="28"/>
    </row>
    <row r="1486" spans="4:5">
      <c r="D1486" s="28"/>
      <c r="E1486" s="28"/>
    </row>
    <row r="1487" spans="4:5">
      <c r="D1487" s="28"/>
      <c r="E1487" s="28"/>
    </row>
    <row r="1488" spans="4:5">
      <c r="D1488" s="28"/>
      <c r="E1488" s="28"/>
    </row>
    <row r="1489" spans="4:5">
      <c r="D1489" s="28"/>
      <c r="E1489" s="28"/>
    </row>
    <row r="1490" spans="4:5">
      <c r="D1490" s="28"/>
      <c r="E1490" s="28"/>
    </row>
    <row r="1491" spans="4:5">
      <c r="D1491" s="28"/>
      <c r="E1491" s="28"/>
    </row>
    <row r="1492" spans="4:5">
      <c r="D1492" s="28"/>
      <c r="E1492" s="28"/>
    </row>
    <row r="1493" spans="4:5">
      <c r="D1493" s="28"/>
      <c r="E1493" s="28"/>
    </row>
    <row r="1494" spans="4:5">
      <c r="D1494" s="28"/>
      <c r="E1494" s="28"/>
    </row>
    <row r="1495" spans="4:5">
      <c r="D1495" s="28"/>
      <c r="E1495" s="28"/>
    </row>
    <row r="1496" spans="4:5">
      <c r="D1496" s="28"/>
      <c r="E1496" s="28"/>
    </row>
    <row r="1497" spans="4:5">
      <c r="D1497" s="28"/>
      <c r="E1497" s="28"/>
    </row>
    <row r="1498" spans="4:5">
      <c r="D1498" s="28"/>
      <c r="E1498" s="28"/>
    </row>
    <row r="1499" spans="4:5">
      <c r="D1499" s="28"/>
      <c r="E1499" s="28"/>
    </row>
    <row r="1500" spans="4:5">
      <c r="D1500" s="28"/>
      <c r="E1500" s="28"/>
    </row>
    <row r="1501" spans="4:5">
      <c r="D1501" s="28"/>
      <c r="E1501" s="28"/>
    </row>
    <row r="1502" spans="4:5">
      <c r="D1502" s="28"/>
      <c r="E1502" s="28"/>
    </row>
    <row r="1503" spans="4:5">
      <c r="D1503" s="28"/>
      <c r="E1503" s="28"/>
    </row>
    <row r="1504" spans="4:5">
      <c r="D1504" s="28"/>
      <c r="E1504" s="28"/>
    </row>
    <row r="1505" spans="4:5">
      <c r="D1505" s="28"/>
      <c r="E1505" s="28"/>
    </row>
    <row r="1506" spans="4:5">
      <c r="D1506" s="28"/>
      <c r="E1506" s="28"/>
    </row>
    <row r="1507" spans="4:5">
      <c r="D1507" s="28"/>
      <c r="E1507" s="28"/>
    </row>
    <row r="1508" spans="4:5">
      <c r="D1508" s="28"/>
      <c r="E1508" s="28"/>
    </row>
    <row r="1509" spans="4:5">
      <c r="D1509" s="28"/>
      <c r="E1509" s="28"/>
    </row>
    <row r="1510" spans="4:5">
      <c r="D1510" s="28"/>
      <c r="E1510" s="28"/>
    </row>
    <row r="1511" spans="4:5">
      <c r="D1511" s="28"/>
      <c r="E1511" s="28"/>
    </row>
    <row r="1512" spans="4:5">
      <c r="D1512" s="28"/>
      <c r="E1512" s="28"/>
    </row>
    <row r="1513" spans="4:5">
      <c r="D1513" s="28"/>
      <c r="E1513" s="28"/>
    </row>
    <row r="1514" spans="4:5">
      <c r="D1514" s="28"/>
      <c r="E1514" s="28"/>
    </row>
    <row r="1515" spans="4:5">
      <c r="D1515" s="28"/>
      <c r="E1515" s="28"/>
    </row>
    <row r="1516" spans="4:5">
      <c r="D1516" s="28"/>
      <c r="E1516" s="28"/>
    </row>
    <row r="1517" spans="4:5">
      <c r="D1517" s="28"/>
      <c r="E1517" s="28"/>
    </row>
    <row r="1518" spans="4:5">
      <c r="D1518" s="28"/>
      <c r="E1518" s="28"/>
    </row>
    <row r="1519" spans="4:5">
      <c r="D1519" s="28"/>
      <c r="E1519" s="28"/>
    </row>
    <row r="1520" spans="4:5">
      <c r="D1520" s="28"/>
      <c r="E1520" s="28"/>
    </row>
    <row r="1521" spans="4:5">
      <c r="D1521" s="28"/>
      <c r="E1521" s="28"/>
    </row>
    <row r="1522" spans="4:5">
      <c r="D1522" s="28"/>
      <c r="E1522" s="28"/>
    </row>
    <row r="1523" spans="4:5">
      <c r="D1523" s="28"/>
      <c r="E1523" s="28"/>
    </row>
    <row r="1524" spans="4:5">
      <c r="D1524" s="28"/>
      <c r="E1524" s="28"/>
    </row>
    <row r="1525" spans="4:5">
      <c r="D1525" s="28"/>
      <c r="E1525" s="28"/>
    </row>
    <row r="1526" spans="4:5">
      <c r="D1526" s="28"/>
      <c r="E1526" s="28"/>
    </row>
    <row r="1527" spans="4:5">
      <c r="D1527" s="28"/>
      <c r="E1527" s="28"/>
    </row>
    <row r="1528" spans="4:5">
      <c r="D1528" s="28"/>
      <c r="E1528" s="28"/>
    </row>
    <row r="1529" spans="4:5">
      <c r="D1529" s="28"/>
      <c r="E1529" s="28"/>
    </row>
    <row r="1530" spans="4:5">
      <c r="D1530" s="28"/>
      <c r="E1530" s="28"/>
    </row>
    <row r="1531" spans="4:5">
      <c r="D1531" s="28"/>
      <c r="E1531" s="28"/>
    </row>
    <row r="1532" spans="4:5">
      <c r="D1532" s="28"/>
      <c r="E1532" s="28"/>
    </row>
    <row r="1533" spans="4:5">
      <c r="D1533" s="28"/>
      <c r="E1533" s="28"/>
    </row>
    <row r="1534" spans="4:5">
      <c r="D1534" s="28"/>
      <c r="E1534" s="28"/>
    </row>
    <row r="1535" spans="4:5">
      <c r="D1535" s="28"/>
      <c r="E1535" s="28"/>
    </row>
    <row r="1536" spans="4:5">
      <c r="D1536" s="28"/>
      <c r="E1536" s="28"/>
    </row>
    <row r="1537" spans="4:5">
      <c r="D1537" s="28"/>
      <c r="E1537" s="28"/>
    </row>
    <row r="1538" spans="4:5">
      <c r="D1538" s="28"/>
      <c r="E1538" s="28"/>
    </row>
    <row r="1539" spans="4:5">
      <c r="D1539" s="28"/>
      <c r="E1539" s="28"/>
    </row>
    <row r="1540" spans="4:5">
      <c r="D1540" s="28"/>
      <c r="E1540" s="28"/>
    </row>
    <row r="1541" spans="4:5">
      <c r="D1541" s="28"/>
      <c r="E1541" s="28"/>
    </row>
    <row r="1542" spans="4:5">
      <c r="D1542" s="28"/>
      <c r="E1542" s="28"/>
    </row>
    <row r="1543" spans="4:5">
      <c r="D1543" s="28"/>
      <c r="E1543" s="28"/>
    </row>
    <row r="1544" spans="4:5">
      <c r="D1544" s="28"/>
      <c r="E1544" s="28"/>
    </row>
    <row r="1545" spans="4:5">
      <c r="D1545" s="28"/>
      <c r="E1545" s="28"/>
    </row>
    <row r="1546" spans="4:5">
      <c r="D1546" s="28"/>
      <c r="E1546" s="28"/>
    </row>
    <row r="1547" spans="4:5">
      <c r="D1547" s="28"/>
      <c r="E1547" s="28"/>
    </row>
    <row r="1548" spans="4:5">
      <c r="D1548" s="28"/>
      <c r="E1548" s="28"/>
    </row>
    <row r="1549" spans="4:5">
      <c r="D1549" s="28"/>
      <c r="E1549" s="28"/>
    </row>
    <row r="1550" spans="4:5">
      <c r="D1550" s="28"/>
      <c r="E1550" s="28"/>
    </row>
    <row r="1551" spans="4:5">
      <c r="D1551" s="28"/>
      <c r="E1551" s="28"/>
    </row>
    <row r="1552" spans="4:5">
      <c r="D1552" s="28"/>
      <c r="E1552" s="28"/>
    </row>
    <row r="1553" spans="4:5">
      <c r="D1553" s="28"/>
      <c r="E1553" s="28"/>
    </row>
    <row r="1554" spans="4:5">
      <c r="D1554" s="28"/>
      <c r="E1554" s="28"/>
    </row>
    <row r="1555" spans="4:5">
      <c r="D1555" s="28"/>
      <c r="E1555" s="28"/>
    </row>
    <row r="1556" spans="4:5">
      <c r="D1556" s="28"/>
      <c r="E1556" s="28"/>
    </row>
    <row r="1557" spans="4:5">
      <c r="D1557" s="28"/>
      <c r="E1557" s="28"/>
    </row>
    <row r="1558" spans="4:5">
      <c r="D1558" s="28"/>
      <c r="E1558" s="28"/>
    </row>
    <row r="1559" spans="4:5">
      <c r="D1559" s="28"/>
      <c r="E1559" s="28"/>
    </row>
    <row r="1560" spans="4:5">
      <c r="D1560" s="28"/>
      <c r="E1560" s="28"/>
    </row>
    <row r="1561" spans="4:5">
      <c r="D1561" s="28"/>
      <c r="E1561" s="28"/>
    </row>
    <row r="1562" spans="4:5">
      <c r="D1562" s="28"/>
      <c r="E1562" s="28"/>
    </row>
    <row r="1563" spans="4:5">
      <c r="D1563" s="28"/>
      <c r="E1563" s="28"/>
    </row>
    <row r="1564" spans="4:5">
      <c r="D1564" s="28"/>
      <c r="E1564" s="28"/>
    </row>
    <row r="1565" spans="4:5">
      <c r="D1565" s="28"/>
      <c r="E1565" s="28"/>
    </row>
    <row r="1566" spans="4:5">
      <c r="D1566" s="28"/>
      <c r="E1566" s="28"/>
    </row>
    <row r="1567" spans="4:5">
      <c r="D1567" s="28"/>
      <c r="E1567" s="28"/>
    </row>
    <row r="1568" spans="4:5">
      <c r="D1568" s="28"/>
      <c r="E1568" s="28"/>
    </row>
    <row r="1569" spans="4:5">
      <c r="D1569" s="28"/>
      <c r="E1569" s="28"/>
    </row>
    <row r="1570" spans="4:5">
      <c r="D1570" s="28"/>
      <c r="E1570" s="28"/>
    </row>
    <row r="1571" spans="4:5">
      <c r="D1571" s="28"/>
      <c r="E1571" s="28"/>
    </row>
    <row r="1572" spans="4:5">
      <c r="D1572" s="28"/>
      <c r="E1572" s="28"/>
    </row>
    <row r="1573" spans="4:5">
      <c r="D1573" s="28"/>
      <c r="E1573" s="28"/>
    </row>
    <row r="1574" spans="4:5">
      <c r="D1574" s="28"/>
      <c r="E1574" s="28"/>
    </row>
    <row r="1575" spans="4:5">
      <c r="D1575" s="28"/>
      <c r="E1575" s="28"/>
    </row>
    <row r="1576" spans="4:5">
      <c r="D1576" s="28"/>
      <c r="E1576" s="28"/>
    </row>
    <row r="1577" spans="4:5">
      <c r="D1577" s="28"/>
      <c r="E1577" s="28"/>
    </row>
    <row r="1578" spans="4:5">
      <c r="D1578" s="28"/>
      <c r="E1578" s="28"/>
    </row>
    <row r="1579" spans="4:5">
      <c r="D1579" s="28"/>
      <c r="E1579" s="28"/>
    </row>
    <row r="1580" spans="4:5">
      <c r="D1580" s="28"/>
      <c r="E1580" s="28"/>
    </row>
    <row r="1581" spans="4:5">
      <c r="D1581" s="28"/>
      <c r="E1581" s="28"/>
    </row>
    <row r="1582" spans="4:5">
      <c r="D1582" s="28"/>
      <c r="E1582" s="28"/>
    </row>
    <row r="1583" spans="4:5">
      <c r="D1583" s="28"/>
      <c r="E1583" s="28"/>
    </row>
    <row r="1584" spans="4:5">
      <c r="D1584" s="28"/>
      <c r="E1584" s="28"/>
    </row>
    <row r="1585" spans="4:5">
      <c r="D1585" s="28"/>
      <c r="E1585" s="28"/>
    </row>
    <row r="1586" spans="4:5">
      <c r="D1586" s="28"/>
      <c r="E1586" s="28"/>
    </row>
    <row r="1587" spans="4:5">
      <c r="D1587" s="28"/>
      <c r="E1587" s="28"/>
    </row>
    <row r="1588" spans="4:5">
      <c r="D1588" s="28"/>
      <c r="E1588" s="28"/>
    </row>
    <row r="1589" spans="4:5">
      <c r="D1589" s="28"/>
      <c r="E1589" s="28"/>
    </row>
    <row r="1590" spans="4:5">
      <c r="D1590" s="28"/>
      <c r="E1590" s="28"/>
    </row>
    <row r="1591" spans="4:5">
      <c r="D1591" s="28"/>
      <c r="E1591" s="28"/>
    </row>
    <row r="1592" spans="4:5">
      <c r="D1592" s="28"/>
      <c r="E1592" s="28"/>
    </row>
    <row r="1593" spans="4:5">
      <c r="D1593" s="28"/>
      <c r="E1593" s="28"/>
    </row>
    <row r="1594" spans="4:5">
      <c r="D1594" s="28"/>
      <c r="E1594" s="28"/>
    </row>
    <row r="1595" spans="4:5">
      <c r="D1595" s="28"/>
      <c r="E1595" s="28"/>
    </row>
    <row r="1596" spans="4:5">
      <c r="D1596" s="28"/>
      <c r="E1596" s="28"/>
    </row>
    <row r="1597" spans="4:5">
      <c r="D1597" s="28"/>
      <c r="E1597" s="28"/>
    </row>
    <row r="1598" spans="4:5">
      <c r="D1598" s="28"/>
      <c r="E1598" s="28"/>
    </row>
    <row r="1599" spans="4:5">
      <c r="D1599" s="28"/>
      <c r="E1599" s="28"/>
    </row>
    <row r="1600" spans="4:5">
      <c r="D1600" s="28"/>
      <c r="E1600" s="28"/>
    </row>
    <row r="1601" spans="4:5">
      <c r="D1601" s="28"/>
      <c r="E1601" s="28"/>
    </row>
    <row r="1602" spans="4:5">
      <c r="D1602" s="28"/>
      <c r="E1602" s="28"/>
    </row>
    <row r="1603" spans="4:5">
      <c r="D1603" s="28"/>
      <c r="E1603" s="28"/>
    </row>
    <row r="1604" spans="4:5">
      <c r="D1604" s="28"/>
      <c r="E1604" s="28"/>
    </row>
    <row r="1605" spans="4:5">
      <c r="D1605" s="28"/>
      <c r="E1605" s="28"/>
    </row>
    <row r="1606" spans="4:5">
      <c r="D1606" s="28"/>
      <c r="E1606" s="28"/>
    </row>
    <row r="1607" spans="4:5">
      <c r="D1607" s="28"/>
      <c r="E1607" s="28"/>
    </row>
    <row r="1608" spans="4:5">
      <c r="D1608" s="28"/>
      <c r="E1608" s="28"/>
    </row>
    <row r="1609" spans="4:5">
      <c r="D1609" s="28"/>
      <c r="E1609" s="28"/>
    </row>
    <row r="1610" spans="4:5">
      <c r="D1610" s="28"/>
      <c r="E1610" s="28"/>
    </row>
    <row r="1611" spans="4:5">
      <c r="D1611" s="28"/>
      <c r="E1611" s="28"/>
    </row>
    <row r="1612" spans="4:5">
      <c r="D1612" s="28"/>
      <c r="E1612" s="28"/>
    </row>
    <row r="1613" spans="4:5">
      <c r="D1613" s="28"/>
      <c r="E1613" s="28"/>
    </row>
    <row r="1614" spans="4:5">
      <c r="D1614" s="28"/>
      <c r="E1614" s="28"/>
    </row>
    <row r="1615" spans="4:5">
      <c r="D1615" s="28"/>
      <c r="E1615" s="28"/>
    </row>
    <row r="1616" spans="4:5">
      <c r="D1616" s="28"/>
      <c r="E1616" s="28"/>
    </row>
    <row r="1617" spans="4:5">
      <c r="D1617" s="28"/>
      <c r="E1617" s="28"/>
    </row>
    <row r="1618" spans="4:5">
      <c r="D1618" s="28"/>
      <c r="E1618" s="28"/>
    </row>
    <row r="1619" spans="4:5">
      <c r="D1619" s="28"/>
      <c r="E1619" s="28"/>
    </row>
    <row r="1620" spans="4:5">
      <c r="D1620" s="28"/>
      <c r="E1620" s="28"/>
    </row>
    <row r="1621" spans="4:5">
      <c r="D1621" s="28"/>
      <c r="E1621" s="28"/>
    </row>
    <row r="1622" spans="4:5">
      <c r="D1622" s="28"/>
      <c r="E1622" s="28"/>
    </row>
    <row r="1623" spans="4:5">
      <c r="D1623" s="28"/>
      <c r="E1623" s="28"/>
    </row>
    <row r="1624" spans="4:5">
      <c r="D1624" s="28"/>
      <c r="E1624" s="28"/>
    </row>
    <row r="1625" spans="4:5">
      <c r="D1625" s="28"/>
      <c r="E1625" s="28"/>
    </row>
    <row r="1626" spans="4:5">
      <c r="D1626" s="28"/>
      <c r="E1626" s="28"/>
    </row>
    <row r="1627" spans="4:5">
      <c r="D1627" s="28"/>
      <c r="E1627" s="28"/>
    </row>
    <row r="1628" spans="4:5">
      <c r="D1628" s="28"/>
      <c r="E1628" s="28"/>
    </row>
    <row r="1629" spans="4:5">
      <c r="D1629" s="28"/>
      <c r="E1629" s="28"/>
    </row>
    <row r="1630" spans="4:5">
      <c r="D1630" s="28"/>
      <c r="E1630" s="28"/>
    </row>
    <row r="1631" spans="4:5">
      <c r="D1631" s="28"/>
      <c r="E1631" s="28"/>
    </row>
    <row r="1632" spans="4:5">
      <c r="D1632" s="28"/>
      <c r="E1632" s="28"/>
    </row>
    <row r="1633" spans="4:5">
      <c r="D1633" s="28"/>
      <c r="E1633" s="28"/>
    </row>
    <row r="1634" spans="4:5">
      <c r="D1634" s="28"/>
      <c r="E1634" s="28"/>
    </row>
    <row r="1635" spans="4:5">
      <c r="D1635" s="28"/>
      <c r="E1635" s="28"/>
    </row>
    <row r="1636" spans="4:5">
      <c r="D1636" s="28"/>
      <c r="E1636" s="28"/>
    </row>
    <row r="1637" spans="4:5">
      <c r="D1637" s="28"/>
      <c r="E1637" s="28"/>
    </row>
    <row r="1638" spans="4:5">
      <c r="D1638" s="28"/>
      <c r="E1638" s="28"/>
    </row>
    <row r="1639" spans="4:5">
      <c r="D1639" s="28"/>
      <c r="E1639" s="28"/>
    </row>
    <row r="1640" spans="4:5">
      <c r="D1640" s="28"/>
      <c r="E1640" s="28"/>
    </row>
    <row r="1641" spans="4:5">
      <c r="D1641" s="28"/>
      <c r="E1641" s="28"/>
    </row>
    <row r="1642" spans="4:5">
      <c r="D1642" s="28"/>
      <c r="E1642" s="28"/>
    </row>
    <row r="1643" spans="4:5">
      <c r="D1643" s="28"/>
      <c r="E1643" s="28"/>
    </row>
    <row r="1644" spans="4:5">
      <c r="D1644" s="28"/>
      <c r="E1644" s="28"/>
    </row>
    <row r="1645" spans="4:5">
      <c r="D1645" s="28"/>
      <c r="E1645" s="28"/>
    </row>
    <row r="1646" spans="4:5">
      <c r="D1646" s="28"/>
      <c r="E1646" s="28"/>
    </row>
    <row r="1647" spans="4:5">
      <c r="D1647" s="28"/>
      <c r="E1647" s="28"/>
    </row>
    <row r="1648" spans="4:5">
      <c r="D1648" s="28"/>
      <c r="E1648" s="28"/>
    </row>
    <row r="1649" spans="4:5">
      <c r="D1649" s="28"/>
      <c r="E1649" s="28"/>
    </row>
    <row r="1650" spans="4:5">
      <c r="D1650" s="28"/>
      <c r="E1650" s="28"/>
    </row>
    <row r="1651" spans="4:5">
      <c r="D1651" s="28"/>
      <c r="E1651" s="28"/>
    </row>
    <row r="1652" spans="4:5">
      <c r="D1652" s="28"/>
      <c r="E1652" s="28"/>
    </row>
    <row r="1653" spans="4:5">
      <c r="D1653" s="28"/>
      <c r="E1653" s="28"/>
    </row>
    <row r="1654" spans="4:5">
      <c r="D1654" s="28"/>
      <c r="E1654" s="28"/>
    </row>
    <row r="1655" spans="4:5">
      <c r="D1655" s="28"/>
      <c r="E1655" s="28"/>
    </row>
    <row r="1656" spans="4:5">
      <c r="D1656" s="28"/>
      <c r="E1656" s="28"/>
    </row>
    <row r="1657" spans="4:5">
      <c r="D1657" s="28"/>
      <c r="E1657" s="28"/>
    </row>
    <row r="1658" spans="4:5">
      <c r="D1658" s="28"/>
      <c r="E1658" s="28"/>
    </row>
    <row r="1659" spans="4:5">
      <c r="D1659" s="28"/>
      <c r="E1659" s="28"/>
    </row>
    <row r="1660" spans="4:5">
      <c r="D1660" s="28"/>
      <c r="E1660" s="28"/>
    </row>
    <row r="1661" spans="4:5">
      <c r="D1661" s="28"/>
      <c r="E1661" s="28"/>
    </row>
    <row r="1662" spans="4:5">
      <c r="D1662" s="28"/>
      <c r="E1662" s="28"/>
    </row>
    <row r="1663" spans="4:5">
      <c r="D1663" s="28"/>
      <c r="E1663" s="28"/>
    </row>
    <row r="1664" spans="4:5">
      <c r="D1664" s="28"/>
      <c r="E1664" s="28"/>
    </row>
    <row r="1665" spans="4:5">
      <c r="D1665" s="28"/>
      <c r="E1665" s="28"/>
    </row>
    <row r="1666" spans="4:5">
      <c r="D1666" s="28"/>
      <c r="E1666" s="28"/>
    </row>
    <row r="1667" spans="4:5">
      <c r="D1667" s="28"/>
      <c r="E1667" s="28"/>
    </row>
    <row r="1668" spans="4:5">
      <c r="D1668" s="28"/>
      <c r="E1668" s="28"/>
    </row>
    <row r="1669" spans="4:5">
      <c r="D1669" s="28"/>
      <c r="E1669" s="28"/>
    </row>
    <row r="1670" spans="4:5">
      <c r="D1670" s="28"/>
      <c r="E1670" s="28"/>
    </row>
    <row r="1671" spans="4:5">
      <c r="D1671" s="28"/>
      <c r="E1671" s="28"/>
    </row>
    <row r="1672" spans="4:5">
      <c r="D1672" s="28"/>
      <c r="E1672" s="28"/>
    </row>
    <row r="1673" spans="4:5">
      <c r="D1673" s="28"/>
      <c r="E1673" s="28"/>
    </row>
    <row r="1674" spans="4:5">
      <c r="D1674" s="28"/>
      <c r="E1674" s="28"/>
    </row>
    <row r="1675" spans="4:5">
      <c r="D1675" s="28"/>
      <c r="E1675" s="28"/>
    </row>
    <row r="1676" spans="4:5">
      <c r="D1676" s="28"/>
      <c r="E1676" s="28"/>
    </row>
    <row r="1677" spans="4:5">
      <c r="D1677" s="28"/>
      <c r="E1677" s="28"/>
    </row>
    <row r="1678" spans="4:5">
      <c r="D1678" s="28"/>
      <c r="E1678" s="28"/>
    </row>
    <row r="1679" spans="4:5">
      <c r="D1679" s="28"/>
      <c r="E1679" s="28"/>
    </row>
    <row r="1680" spans="4:5">
      <c r="D1680" s="28"/>
      <c r="E1680" s="28"/>
    </row>
    <row r="1681" spans="4:5">
      <c r="D1681" s="28"/>
      <c r="E1681" s="28"/>
    </row>
    <row r="1682" spans="4:5">
      <c r="D1682" s="28"/>
      <c r="E1682" s="28"/>
    </row>
    <row r="1683" spans="4:5">
      <c r="D1683" s="28"/>
      <c r="E1683" s="28"/>
    </row>
    <row r="1684" spans="4:5">
      <c r="D1684" s="28"/>
      <c r="E1684" s="28"/>
    </row>
    <row r="1685" spans="4:5">
      <c r="D1685" s="28"/>
      <c r="E1685" s="28"/>
    </row>
    <row r="1686" spans="4:5">
      <c r="D1686" s="28"/>
      <c r="E1686" s="28"/>
    </row>
    <row r="1687" spans="4:5">
      <c r="D1687" s="28"/>
      <c r="E1687" s="28"/>
    </row>
    <row r="1688" spans="4:5">
      <c r="D1688" s="28"/>
      <c r="E1688" s="28"/>
    </row>
    <row r="1689" spans="4:5">
      <c r="D1689" s="28"/>
      <c r="E1689" s="28"/>
    </row>
    <row r="1690" spans="4:5">
      <c r="D1690" s="28"/>
      <c r="E1690" s="28"/>
    </row>
    <row r="1691" spans="4:5">
      <c r="D1691" s="28"/>
      <c r="E1691" s="28"/>
    </row>
    <row r="1692" spans="4:5">
      <c r="D1692" s="28"/>
      <c r="E1692" s="28"/>
    </row>
    <row r="1693" spans="4:5">
      <c r="D1693" s="28"/>
      <c r="E1693" s="28"/>
    </row>
    <row r="1694" spans="4:5">
      <c r="D1694" s="28"/>
      <c r="E1694" s="28"/>
    </row>
    <row r="1695" spans="4:5">
      <c r="D1695" s="28"/>
      <c r="E1695" s="28"/>
    </row>
    <row r="1696" spans="4:5">
      <c r="D1696" s="28"/>
      <c r="E1696" s="28"/>
    </row>
    <row r="1697" spans="4:5">
      <c r="D1697" s="28"/>
      <c r="E1697" s="28"/>
    </row>
    <row r="1698" spans="4:5">
      <c r="D1698" s="28"/>
      <c r="E1698" s="28"/>
    </row>
    <row r="1699" spans="4:5">
      <c r="D1699" s="28"/>
      <c r="E1699" s="28"/>
    </row>
    <row r="1700" spans="4:5">
      <c r="D1700" s="28"/>
      <c r="E1700" s="28"/>
    </row>
    <row r="1701" spans="4:5">
      <c r="D1701" s="28"/>
      <c r="E1701" s="28"/>
    </row>
    <row r="1702" spans="4:5">
      <c r="D1702" s="28"/>
      <c r="E1702" s="28"/>
    </row>
    <row r="1703" spans="4:5">
      <c r="D1703" s="28"/>
      <c r="E1703" s="28"/>
    </row>
    <row r="1704" spans="4:5">
      <c r="D1704" s="28"/>
      <c r="E1704" s="28"/>
    </row>
    <row r="1705" spans="4:5">
      <c r="D1705" s="28"/>
      <c r="E1705" s="28"/>
    </row>
    <row r="1706" spans="4:5">
      <c r="D1706" s="28"/>
      <c r="E1706" s="28"/>
    </row>
    <row r="1707" spans="4:5">
      <c r="D1707" s="28"/>
      <c r="E1707" s="28"/>
    </row>
    <row r="1708" spans="4:5">
      <c r="D1708" s="28"/>
      <c r="E1708" s="28"/>
    </row>
    <row r="1709" spans="4:5">
      <c r="D1709" s="28"/>
      <c r="E1709" s="28"/>
    </row>
    <row r="1710" spans="4:5">
      <c r="D1710" s="28"/>
      <c r="E1710" s="28"/>
    </row>
    <row r="1711" spans="4:5">
      <c r="D1711" s="28"/>
      <c r="E1711" s="28"/>
    </row>
    <row r="1712" spans="4:5">
      <c r="D1712" s="28"/>
      <c r="E1712" s="28"/>
    </row>
    <row r="1713" spans="4:5">
      <c r="D1713" s="28"/>
      <c r="E1713" s="28"/>
    </row>
    <row r="1714" spans="4:5">
      <c r="D1714" s="28"/>
      <c r="E1714" s="28"/>
    </row>
    <row r="1715" spans="4:5">
      <c r="D1715" s="28"/>
      <c r="E1715" s="28"/>
    </row>
    <row r="1716" spans="4:5">
      <c r="D1716" s="28"/>
      <c r="E1716" s="28"/>
    </row>
    <row r="1717" spans="4:5">
      <c r="D1717" s="28"/>
      <c r="E1717" s="28"/>
    </row>
    <row r="1718" spans="4:5">
      <c r="D1718" s="28"/>
      <c r="E1718" s="28"/>
    </row>
    <row r="1719" spans="4:5">
      <c r="D1719" s="28"/>
      <c r="E1719" s="28"/>
    </row>
    <row r="1720" spans="4:5">
      <c r="D1720" s="28"/>
      <c r="E1720" s="28"/>
    </row>
    <row r="1721" spans="4:5">
      <c r="D1721" s="28"/>
      <c r="E1721" s="28"/>
    </row>
    <row r="1722" spans="4:5">
      <c r="D1722" s="28"/>
      <c r="E1722" s="28"/>
    </row>
    <row r="1723" spans="4:5">
      <c r="D1723" s="28"/>
      <c r="E1723" s="28"/>
    </row>
    <row r="1724" spans="4:5">
      <c r="D1724" s="28"/>
      <c r="E1724" s="28"/>
    </row>
    <row r="1725" spans="4:5">
      <c r="D1725" s="28"/>
      <c r="E1725" s="28"/>
    </row>
    <row r="1726" spans="4:5">
      <c r="D1726" s="28"/>
      <c r="E1726" s="28"/>
    </row>
    <row r="1727" spans="4:5">
      <c r="D1727" s="28"/>
      <c r="E1727" s="28"/>
    </row>
    <row r="1728" spans="4:5">
      <c r="D1728" s="28"/>
      <c r="E1728" s="28"/>
    </row>
    <row r="1729" spans="4:5">
      <c r="D1729" s="28"/>
      <c r="E1729" s="28"/>
    </row>
    <row r="1730" spans="4:5">
      <c r="D1730" s="28"/>
      <c r="E1730" s="28"/>
    </row>
    <row r="1731" spans="4:5">
      <c r="D1731" s="28"/>
      <c r="E1731" s="28"/>
    </row>
    <row r="1732" spans="4:5">
      <c r="D1732" s="28"/>
      <c r="E1732" s="28"/>
    </row>
    <row r="1733" spans="4:5">
      <c r="D1733" s="28"/>
      <c r="E1733" s="28"/>
    </row>
    <row r="1734" spans="4:5">
      <c r="D1734" s="28"/>
      <c r="E1734" s="28"/>
    </row>
    <row r="1735" spans="4:5">
      <c r="D1735" s="28"/>
      <c r="E1735" s="28"/>
    </row>
    <row r="1736" spans="4:5">
      <c r="D1736" s="28"/>
      <c r="E1736" s="28"/>
    </row>
    <row r="1737" spans="4:5">
      <c r="D1737" s="28"/>
      <c r="E1737" s="28"/>
    </row>
    <row r="1738" spans="4:5">
      <c r="D1738" s="28"/>
      <c r="E1738" s="28"/>
    </row>
    <row r="1739" spans="4:5">
      <c r="D1739" s="28"/>
      <c r="E1739" s="28"/>
    </row>
    <row r="1740" spans="4:5">
      <c r="D1740" s="28"/>
      <c r="E1740" s="28"/>
    </row>
    <row r="1741" spans="4:5">
      <c r="D1741" s="28"/>
      <c r="E1741" s="28"/>
    </row>
    <row r="1742" spans="4:5">
      <c r="D1742" s="28"/>
      <c r="E1742" s="28"/>
    </row>
    <row r="1743" spans="4:5">
      <c r="D1743" s="28"/>
      <c r="E1743" s="28"/>
    </row>
    <row r="1744" spans="4:5">
      <c r="D1744" s="28"/>
      <c r="E1744" s="28"/>
    </row>
    <row r="1745" spans="4:5">
      <c r="D1745" s="28"/>
      <c r="E1745" s="28"/>
    </row>
    <row r="1746" spans="4:5">
      <c r="D1746" s="28"/>
      <c r="E1746" s="28"/>
    </row>
    <row r="1747" spans="4:5">
      <c r="D1747" s="28"/>
      <c r="E1747" s="28"/>
    </row>
    <row r="1748" spans="4:5">
      <c r="D1748" s="28"/>
      <c r="E1748" s="28"/>
    </row>
    <row r="1749" spans="4:5">
      <c r="D1749" s="28"/>
      <c r="E1749" s="28"/>
    </row>
    <row r="1750" spans="4:5">
      <c r="D1750" s="28"/>
      <c r="E1750" s="28"/>
    </row>
    <row r="1751" spans="4:5">
      <c r="D1751" s="28"/>
      <c r="E1751" s="28"/>
    </row>
    <row r="1752" spans="4:5">
      <c r="D1752" s="28"/>
      <c r="E1752" s="28"/>
    </row>
    <row r="1753" spans="4:5">
      <c r="D1753" s="28"/>
      <c r="E1753" s="28"/>
    </row>
    <row r="1754" spans="4:5">
      <c r="D1754" s="28"/>
      <c r="E1754" s="28"/>
    </row>
    <row r="1755" spans="4:5">
      <c r="D1755" s="28"/>
      <c r="E1755" s="28"/>
    </row>
    <row r="1756" spans="4:5">
      <c r="D1756" s="28"/>
      <c r="E1756" s="28"/>
    </row>
    <row r="1757" spans="4:5">
      <c r="D1757" s="28"/>
      <c r="E1757" s="28"/>
    </row>
    <row r="1758" spans="4:5">
      <c r="D1758" s="28"/>
      <c r="E1758" s="28"/>
    </row>
    <row r="1759" spans="4:5">
      <c r="D1759" s="28"/>
      <c r="E1759" s="28"/>
    </row>
    <row r="1760" spans="4:5">
      <c r="D1760" s="28"/>
      <c r="E1760" s="28"/>
    </row>
    <row r="1761" spans="4:5">
      <c r="D1761" s="28"/>
      <c r="E1761" s="28"/>
    </row>
    <row r="1762" spans="4:5">
      <c r="D1762" s="28"/>
      <c r="E1762" s="28"/>
    </row>
    <row r="1763" spans="4:5">
      <c r="D1763" s="28"/>
      <c r="E1763" s="28"/>
    </row>
    <row r="1764" spans="4:5">
      <c r="D1764" s="28"/>
      <c r="E1764" s="28"/>
    </row>
    <row r="1765" spans="4:5">
      <c r="D1765" s="28"/>
      <c r="E1765" s="28"/>
    </row>
    <row r="1766" spans="4:5">
      <c r="D1766" s="28"/>
      <c r="E1766" s="28"/>
    </row>
    <row r="1767" spans="4:5">
      <c r="D1767" s="28"/>
      <c r="E1767" s="28"/>
    </row>
    <row r="1768" spans="4:5">
      <c r="D1768" s="28"/>
      <c r="E1768" s="28"/>
    </row>
    <row r="1769" spans="4:5">
      <c r="D1769" s="28"/>
      <c r="E1769" s="28"/>
    </row>
    <row r="1770" spans="4:5">
      <c r="D1770" s="28"/>
      <c r="E1770" s="28"/>
    </row>
    <row r="1771" spans="4:5">
      <c r="D1771" s="28"/>
      <c r="E1771" s="28"/>
    </row>
    <row r="1772" spans="4:5">
      <c r="D1772" s="28"/>
      <c r="E1772" s="28"/>
    </row>
    <row r="1773" spans="4:5">
      <c r="D1773" s="28"/>
      <c r="E1773" s="28"/>
    </row>
    <row r="1774" spans="4:5">
      <c r="D1774" s="28"/>
      <c r="E1774" s="28"/>
    </row>
    <row r="1775" spans="4:5">
      <c r="D1775" s="28"/>
      <c r="E1775" s="28"/>
    </row>
    <row r="1776" spans="4:5">
      <c r="D1776" s="28"/>
      <c r="E1776" s="28"/>
    </row>
    <row r="1777" spans="4:5">
      <c r="D1777" s="28"/>
      <c r="E1777" s="28"/>
    </row>
    <row r="1778" spans="4:5">
      <c r="D1778" s="28"/>
      <c r="E1778" s="28"/>
    </row>
    <row r="1779" spans="4:5">
      <c r="D1779" s="28"/>
      <c r="E1779" s="28"/>
    </row>
    <row r="1780" spans="4:5">
      <c r="D1780" s="28"/>
      <c r="E1780" s="28"/>
    </row>
    <row r="1781" spans="4:5">
      <c r="D1781" s="28"/>
      <c r="E1781" s="28"/>
    </row>
    <row r="1782" spans="4:5">
      <c r="D1782" s="28"/>
      <c r="E1782" s="28"/>
    </row>
    <row r="1783" spans="4:5">
      <c r="D1783" s="28"/>
      <c r="E1783" s="28"/>
    </row>
    <row r="1784" spans="4:5">
      <c r="D1784" s="28"/>
      <c r="E1784" s="28"/>
    </row>
    <row r="1785" spans="4:5">
      <c r="D1785" s="28"/>
      <c r="E1785" s="28"/>
    </row>
    <row r="1786" spans="4:5">
      <c r="D1786" s="28"/>
      <c r="E1786" s="28"/>
    </row>
    <row r="1787" spans="4:5">
      <c r="D1787" s="28"/>
      <c r="E1787" s="28"/>
    </row>
    <row r="1788" spans="4:5">
      <c r="D1788" s="28"/>
      <c r="E1788" s="28"/>
    </row>
    <row r="1789" spans="4:5">
      <c r="D1789" s="28"/>
      <c r="E1789" s="28"/>
    </row>
    <row r="1790" spans="4:5">
      <c r="D1790" s="28"/>
      <c r="E1790" s="28"/>
    </row>
    <row r="1791" spans="4:5">
      <c r="D1791" s="28"/>
      <c r="E1791" s="28"/>
    </row>
    <row r="1792" spans="4:5">
      <c r="D1792" s="28"/>
      <c r="E1792" s="28"/>
    </row>
    <row r="1793" spans="4:5">
      <c r="D1793" s="28"/>
      <c r="E1793" s="28"/>
    </row>
    <row r="1794" spans="4:5">
      <c r="D1794" s="28"/>
      <c r="E1794" s="28"/>
    </row>
    <row r="1795" spans="4:5">
      <c r="D1795" s="28"/>
      <c r="E1795" s="28"/>
    </row>
    <row r="1796" spans="4:5">
      <c r="D1796" s="28"/>
      <c r="E1796" s="28"/>
    </row>
    <row r="1797" spans="4:5">
      <c r="D1797" s="28"/>
      <c r="E1797" s="28"/>
    </row>
    <row r="1798" spans="4:5">
      <c r="D1798" s="28"/>
      <c r="E1798" s="28"/>
    </row>
    <row r="1799" spans="4:5">
      <c r="D1799" s="28"/>
      <c r="E1799" s="28"/>
    </row>
    <row r="1800" spans="4:5">
      <c r="D1800" s="28"/>
      <c r="E1800" s="28"/>
    </row>
    <row r="1801" spans="4:5">
      <c r="D1801" s="28"/>
      <c r="E1801" s="28"/>
    </row>
    <row r="1802" spans="4:5">
      <c r="D1802" s="28"/>
      <c r="E1802" s="28"/>
    </row>
    <row r="1803" spans="4:5">
      <c r="D1803" s="28"/>
      <c r="E1803" s="28"/>
    </row>
    <row r="1804" spans="4:5">
      <c r="D1804" s="28"/>
      <c r="E1804" s="28"/>
    </row>
    <row r="1805" spans="4:5">
      <c r="D1805" s="28"/>
      <c r="E1805" s="28"/>
    </row>
    <row r="1806" spans="4:5">
      <c r="D1806" s="28"/>
      <c r="E1806" s="28"/>
    </row>
    <row r="1807" spans="4:5">
      <c r="D1807" s="28"/>
      <c r="E1807" s="28"/>
    </row>
    <row r="1808" spans="4:5">
      <c r="D1808" s="28"/>
      <c r="E1808" s="28"/>
    </row>
    <row r="1809" spans="4:5">
      <c r="D1809" s="28"/>
      <c r="E1809" s="28"/>
    </row>
    <row r="1810" spans="4:5">
      <c r="D1810" s="28"/>
      <c r="E1810" s="28"/>
    </row>
    <row r="1811" spans="4:5">
      <c r="D1811" s="28"/>
      <c r="E1811" s="28"/>
    </row>
    <row r="1812" spans="4:5">
      <c r="D1812" s="28"/>
      <c r="E1812" s="28"/>
    </row>
    <row r="1813" spans="4:5">
      <c r="D1813" s="28"/>
      <c r="E1813" s="28"/>
    </row>
    <row r="1814" spans="4:5">
      <c r="D1814" s="28"/>
      <c r="E1814" s="28"/>
    </row>
    <row r="1815" spans="4:5">
      <c r="D1815" s="28"/>
      <c r="E1815" s="28"/>
    </row>
    <row r="1816" spans="4:5">
      <c r="D1816" s="28"/>
      <c r="E1816" s="28"/>
    </row>
    <row r="1817" spans="4:5">
      <c r="D1817" s="28"/>
      <c r="E1817" s="28"/>
    </row>
    <row r="1818" spans="4:5">
      <c r="D1818" s="28"/>
      <c r="E1818" s="28"/>
    </row>
    <row r="1819" spans="4:5">
      <c r="D1819" s="28"/>
      <c r="E1819" s="28"/>
    </row>
    <row r="1820" spans="4:5">
      <c r="D1820" s="28"/>
      <c r="E1820" s="28"/>
    </row>
    <row r="1821" spans="4:5">
      <c r="D1821" s="28"/>
      <c r="E1821" s="28"/>
    </row>
    <row r="1822" spans="4:5">
      <c r="D1822" s="28"/>
      <c r="E1822" s="28"/>
    </row>
    <row r="1823" spans="4:5">
      <c r="D1823" s="28"/>
      <c r="E1823" s="28"/>
    </row>
    <row r="1824" spans="4:5">
      <c r="D1824" s="28"/>
      <c r="E1824" s="28"/>
    </row>
    <row r="1825" spans="4:5">
      <c r="D1825" s="28"/>
      <c r="E1825" s="28"/>
    </row>
    <row r="1826" spans="4:5">
      <c r="D1826" s="28"/>
      <c r="E1826" s="28"/>
    </row>
    <row r="1827" spans="4:5">
      <c r="D1827" s="28"/>
      <c r="E1827" s="28"/>
    </row>
    <row r="1828" spans="4:5">
      <c r="D1828" s="28"/>
      <c r="E1828" s="28"/>
    </row>
    <row r="1829" spans="4:5">
      <c r="D1829" s="28"/>
      <c r="E1829" s="28"/>
    </row>
    <row r="1830" spans="4:5">
      <c r="D1830" s="28"/>
      <c r="E1830" s="28"/>
    </row>
    <row r="1831" spans="4:5">
      <c r="D1831" s="28"/>
      <c r="E1831" s="28"/>
    </row>
    <row r="1832" spans="4:5">
      <c r="D1832" s="28"/>
      <c r="E1832" s="28"/>
    </row>
    <row r="1833" spans="4:5">
      <c r="D1833" s="28"/>
      <c r="E1833" s="28"/>
    </row>
    <row r="1834" spans="4:5">
      <c r="D1834" s="28"/>
      <c r="E1834" s="28"/>
    </row>
    <row r="1835" spans="4:5">
      <c r="D1835" s="28"/>
      <c r="E1835" s="28"/>
    </row>
    <row r="1836" spans="4:5">
      <c r="D1836" s="28"/>
      <c r="E1836" s="28"/>
    </row>
    <row r="1837" spans="4:5">
      <c r="D1837" s="28"/>
      <c r="E1837" s="28"/>
    </row>
    <row r="1838" spans="4:5">
      <c r="D1838" s="28"/>
      <c r="E1838" s="28"/>
    </row>
    <row r="1839" spans="4:5">
      <c r="D1839" s="28"/>
      <c r="E1839" s="28"/>
    </row>
    <row r="1840" spans="4:5">
      <c r="D1840" s="28"/>
      <c r="E1840" s="28"/>
    </row>
    <row r="1841" spans="4:5">
      <c r="D1841" s="28"/>
      <c r="E1841" s="28"/>
    </row>
    <row r="1842" spans="4:5">
      <c r="D1842" s="28"/>
      <c r="E1842" s="28"/>
    </row>
    <row r="1843" spans="4:5">
      <c r="D1843" s="28"/>
      <c r="E1843" s="28"/>
    </row>
    <row r="1844" spans="4:5">
      <c r="D1844" s="28"/>
      <c r="E1844" s="28"/>
    </row>
    <row r="1845" spans="4:5">
      <c r="D1845" s="28"/>
      <c r="E1845" s="28"/>
    </row>
    <row r="1846" spans="4:5">
      <c r="D1846" s="28"/>
      <c r="E1846" s="28"/>
    </row>
    <row r="1847" spans="4:5">
      <c r="D1847" s="28"/>
      <c r="E1847" s="28"/>
    </row>
    <row r="1848" spans="4:5">
      <c r="D1848" s="28"/>
      <c r="E1848" s="28"/>
    </row>
    <row r="1849" spans="4:5">
      <c r="D1849" s="28"/>
      <c r="E1849" s="28"/>
    </row>
    <row r="1850" spans="4:5">
      <c r="D1850" s="28"/>
      <c r="E1850" s="28"/>
    </row>
    <row r="1851" spans="4:5">
      <c r="D1851" s="28"/>
      <c r="E1851" s="28"/>
    </row>
    <row r="1852" spans="4:5">
      <c r="D1852" s="28"/>
      <c r="E1852" s="28"/>
    </row>
    <row r="1853" spans="4:5">
      <c r="D1853" s="28"/>
      <c r="E1853" s="28"/>
    </row>
    <row r="1854" spans="4:5">
      <c r="D1854" s="28"/>
      <c r="E1854" s="28"/>
    </row>
    <row r="1855" spans="4:5">
      <c r="D1855" s="28"/>
      <c r="E1855" s="28"/>
    </row>
    <row r="1856" spans="4:5">
      <c r="D1856" s="28"/>
      <c r="E1856" s="28"/>
    </row>
    <row r="1857" spans="4:5">
      <c r="D1857" s="28"/>
      <c r="E1857" s="28"/>
    </row>
    <row r="1858" spans="4:5">
      <c r="D1858" s="28"/>
      <c r="E1858" s="28"/>
    </row>
    <row r="1859" spans="4:5">
      <c r="D1859" s="28"/>
      <c r="E1859" s="28"/>
    </row>
    <row r="1860" spans="4:5">
      <c r="D1860" s="28"/>
      <c r="E1860" s="28"/>
    </row>
    <row r="1861" spans="4:5">
      <c r="D1861" s="28"/>
      <c r="E1861" s="28"/>
    </row>
    <row r="1862" spans="4:5">
      <c r="D1862" s="28"/>
      <c r="E1862" s="28"/>
    </row>
    <row r="1863" spans="4:5">
      <c r="D1863" s="28"/>
      <c r="E1863" s="28"/>
    </row>
    <row r="1864" spans="4:5">
      <c r="D1864" s="28"/>
      <c r="E1864" s="28"/>
    </row>
    <row r="1865" spans="4:5">
      <c r="D1865" s="28"/>
      <c r="E1865" s="28"/>
    </row>
    <row r="1866" spans="4:5">
      <c r="D1866" s="28"/>
      <c r="E1866" s="28"/>
    </row>
    <row r="1867" spans="4:5">
      <c r="D1867" s="28"/>
      <c r="E1867" s="28"/>
    </row>
    <row r="1868" spans="4:5">
      <c r="D1868" s="28"/>
      <c r="E1868" s="28"/>
    </row>
    <row r="1869" spans="4:5">
      <c r="D1869" s="28"/>
      <c r="E1869" s="28"/>
    </row>
    <row r="1870" spans="4:5">
      <c r="D1870" s="28"/>
      <c r="E1870" s="28"/>
    </row>
    <row r="1871" spans="4:5">
      <c r="D1871" s="28"/>
      <c r="E1871" s="28"/>
    </row>
    <row r="1872" spans="4:5">
      <c r="D1872" s="28"/>
      <c r="E1872" s="28"/>
    </row>
    <row r="1873" spans="4:5">
      <c r="D1873" s="28"/>
      <c r="E1873" s="28"/>
    </row>
    <row r="1874" spans="4:5">
      <c r="D1874" s="28"/>
      <c r="E1874" s="28"/>
    </row>
    <row r="1875" spans="4:5">
      <c r="D1875" s="28"/>
      <c r="E1875" s="28"/>
    </row>
    <row r="1876" spans="4:5">
      <c r="D1876" s="28"/>
      <c r="E1876" s="28"/>
    </row>
    <row r="1877" spans="4:5">
      <c r="D1877" s="28"/>
      <c r="E1877" s="28"/>
    </row>
    <row r="1878" spans="4:5">
      <c r="D1878" s="28"/>
      <c r="E1878" s="28"/>
    </row>
    <row r="1879" spans="4:5">
      <c r="D1879" s="28"/>
      <c r="E1879" s="28"/>
    </row>
    <row r="1880" spans="4:5">
      <c r="D1880" s="28"/>
      <c r="E1880" s="28"/>
    </row>
    <row r="1881" spans="4:5">
      <c r="D1881" s="28"/>
      <c r="E1881" s="28"/>
    </row>
    <row r="1882" spans="4:5">
      <c r="D1882" s="28"/>
      <c r="E1882" s="28"/>
    </row>
    <row r="1883" spans="4:5">
      <c r="D1883" s="28"/>
      <c r="E1883" s="28"/>
    </row>
    <row r="1884" spans="4:5">
      <c r="D1884" s="28"/>
      <c r="E1884" s="28"/>
    </row>
    <row r="1885" spans="4:5">
      <c r="D1885" s="28"/>
      <c r="E1885" s="28"/>
    </row>
    <row r="1886" spans="4:5">
      <c r="D1886" s="28"/>
      <c r="E1886" s="28"/>
    </row>
    <row r="1887" spans="4:5">
      <c r="D1887" s="28"/>
      <c r="E1887" s="28"/>
    </row>
    <row r="1888" spans="4:5">
      <c r="D1888" s="28"/>
      <c r="E1888" s="28"/>
    </row>
    <row r="1889" spans="4:5">
      <c r="D1889" s="28"/>
      <c r="E1889" s="28"/>
    </row>
    <row r="1890" spans="4:5">
      <c r="D1890" s="28"/>
      <c r="E1890" s="28"/>
    </row>
    <row r="1891" spans="4:5">
      <c r="D1891" s="28"/>
      <c r="E1891" s="28"/>
    </row>
    <row r="1892" spans="4:5">
      <c r="D1892" s="28"/>
      <c r="E1892" s="28"/>
    </row>
    <row r="1893" spans="4:5">
      <c r="D1893" s="28"/>
      <c r="E1893" s="28"/>
    </row>
    <row r="1894" spans="4:5">
      <c r="D1894" s="28"/>
      <c r="E1894" s="28"/>
    </row>
    <row r="1895" spans="4:5">
      <c r="D1895" s="28"/>
      <c r="E1895" s="28"/>
    </row>
    <row r="1896" spans="4:5">
      <c r="D1896" s="28"/>
      <c r="E1896" s="28"/>
    </row>
    <row r="1897" spans="4:5">
      <c r="D1897" s="28"/>
      <c r="E1897" s="28"/>
    </row>
    <row r="1898" spans="4:5">
      <c r="D1898" s="28"/>
      <c r="E1898" s="28"/>
    </row>
    <row r="1899" spans="4:5">
      <c r="D1899" s="28"/>
      <c r="E1899" s="28"/>
    </row>
    <row r="1900" spans="4:5">
      <c r="D1900" s="28"/>
      <c r="E1900" s="28"/>
    </row>
    <row r="1901" spans="4:5">
      <c r="D1901" s="28"/>
      <c r="E1901" s="28"/>
    </row>
    <row r="1902" spans="4:5">
      <c r="D1902" s="28"/>
      <c r="E1902" s="28"/>
    </row>
    <row r="1903" spans="4:5">
      <c r="D1903" s="28"/>
      <c r="E1903" s="28"/>
    </row>
    <row r="1904" spans="4:5">
      <c r="D1904" s="28"/>
      <c r="E1904" s="28"/>
    </row>
    <row r="1905" spans="4:5">
      <c r="D1905" s="28"/>
      <c r="E1905" s="28"/>
    </row>
    <row r="1906" spans="4:5">
      <c r="D1906" s="28"/>
      <c r="E1906" s="28"/>
    </row>
    <row r="1907" spans="4:5">
      <c r="D1907" s="28"/>
      <c r="E1907" s="28"/>
    </row>
    <row r="1908" spans="4:5">
      <c r="D1908" s="28"/>
      <c r="E1908" s="28"/>
    </row>
    <row r="1909" spans="4:5">
      <c r="D1909" s="28"/>
      <c r="E1909" s="28"/>
    </row>
    <row r="1910" spans="4:5">
      <c r="D1910" s="28"/>
      <c r="E1910" s="28"/>
    </row>
    <row r="1911" spans="4:5">
      <c r="D1911" s="28"/>
      <c r="E1911" s="28"/>
    </row>
    <row r="1912" spans="4:5">
      <c r="D1912" s="28"/>
      <c r="E1912" s="28"/>
    </row>
    <row r="1913" spans="4:5">
      <c r="D1913" s="28"/>
      <c r="E1913" s="28"/>
    </row>
    <row r="1914" spans="4:5">
      <c r="D1914" s="28"/>
      <c r="E1914" s="28"/>
    </row>
    <row r="1915" spans="4:5">
      <c r="D1915" s="28"/>
      <c r="E1915" s="28"/>
    </row>
    <row r="1916" spans="4:5">
      <c r="D1916" s="28"/>
      <c r="E1916" s="28"/>
    </row>
    <row r="1917" spans="4:5">
      <c r="D1917" s="28"/>
      <c r="E1917" s="28"/>
    </row>
    <row r="1918" spans="4:5">
      <c r="D1918" s="28"/>
      <c r="E1918" s="28"/>
    </row>
    <row r="1919" spans="4:5">
      <c r="D1919" s="28"/>
      <c r="E1919" s="28"/>
    </row>
    <row r="1920" spans="4:5">
      <c r="D1920" s="28"/>
      <c r="E1920" s="28"/>
    </row>
    <row r="1921" spans="4:5">
      <c r="D1921" s="28"/>
      <c r="E1921" s="28"/>
    </row>
    <row r="1922" spans="4:5">
      <c r="D1922" s="28"/>
      <c r="E1922" s="28"/>
    </row>
    <row r="1923" spans="4:5">
      <c r="D1923" s="28"/>
      <c r="E1923" s="28"/>
    </row>
    <row r="1924" spans="4:5">
      <c r="D1924" s="28"/>
      <c r="E1924" s="28"/>
    </row>
    <row r="1925" spans="4:5">
      <c r="D1925" s="28"/>
      <c r="E1925" s="28"/>
    </row>
    <row r="1926" spans="4:5">
      <c r="D1926" s="28"/>
      <c r="E1926" s="28"/>
    </row>
    <row r="1927" spans="4:5">
      <c r="D1927" s="28"/>
      <c r="E1927" s="28"/>
    </row>
    <row r="1928" spans="4:5">
      <c r="D1928" s="28"/>
      <c r="E1928" s="28"/>
    </row>
    <row r="1929" spans="4:5">
      <c r="D1929" s="28"/>
      <c r="E1929" s="28"/>
    </row>
    <row r="1930" spans="4:5">
      <c r="D1930" s="28"/>
      <c r="E1930" s="28"/>
    </row>
    <row r="1931" spans="4:5">
      <c r="D1931" s="28"/>
      <c r="E1931" s="28"/>
    </row>
    <row r="1932" spans="4:5">
      <c r="D1932" s="28"/>
      <c r="E1932" s="28"/>
    </row>
    <row r="1933" spans="4:5">
      <c r="D1933" s="28"/>
      <c r="E1933" s="28"/>
    </row>
    <row r="1934" spans="4:5">
      <c r="D1934" s="28"/>
      <c r="E1934" s="28"/>
    </row>
    <row r="1935" spans="4:5">
      <c r="D1935" s="28"/>
      <c r="E1935" s="28"/>
    </row>
    <row r="1936" spans="4:5">
      <c r="D1936" s="28"/>
      <c r="E1936" s="28"/>
    </row>
    <row r="1937" spans="4:5">
      <c r="D1937" s="28"/>
      <c r="E1937" s="28"/>
    </row>
    <row r="1938" spans="4:5">
      <c r="D1938" s="28"/>
      <c r="E1938" s="28"/>
    </row>
    <row r="1939" spans="4:5">
      <c r="D1939" s="28"/>
      <c r="E1939" s="28"/>
    </row>
    <row r="1940" spans="4:5">
      <c r="D1940" s="28"/>
      <c r="E1940" s="28"/>
    </row>
    <row r="1941" spans="4:5">
      <c r="D1941" s="28"/>
      <c r="E1941" s="28"/>
    </row>
    <row r="1942" spans="4:5">
      <c r="D1942" s="28"/>
      <c r="E1942" s="28"/>
    </row>
    <row r="1943" spans="4:5">
      <c r="D1943" s="28"/>
      <c r="E1943" s="28"/>
    </row>
    <row r="1944" spans="4:5">
      <c r="D1944" s="28"/>
      <c r="E1944" s="28"/>
    </row>
    <row r="1945" spans="4:5">
      <c r="D1945" s="28"/>
      <c r="E1945" s="28"/>
    </row>
    <row r="1946" spans="4:5">
      <c r="D1946" s="28"/>
      <c r="E1946" s="28"/>
    </row>
    <row r="1947" spans="4:5">
      <c r="D1947" s="28"/>
      <c r="E1947" s="28"/>
    </row>
    <row r="1948" spans="4:5">
      <c r="D1948" s="28"/>
      <c r="E1948" s="28"/>
    </row>
    <row r="1949" spans="4:5">
      <c r="D1949" s="28"/>
      <c r="E1949" s="28"/>
    </row>
    <row r="1950" spans="4:5">
      <c r="D1950" s="28"/>
      <c r="E1950" s="28"/>
    </row>
    <row r="1951" spans="4:5">
      <c r="D1951" s="28"/>
      <c r="E1951" s="28"/>
    </row>
    <row r="1952" spans="4:5">
      <c r="D1952" s="28"/>
      <c r="E1952" s="28"/>
    </row>
    <row r="1953" spans="4:5">
      <c r="D1953" s="28"/>
      <c r="E1953" s="28"/>
    </row>
    <row r="1954" spans="4:5">
      <c r="D1954" s="28"/>
      <c r="E1954" s="28"/>
    </row>
    <row r="1955" spans="4:5">
      <c r="D1955" s="28"/>
      <c r="E1955" s="28"/>
    </row>
    <row r="1956" spans="4:5">
      <c r="D1956" s="28"/>
      <c r="E1956" s="28"/>
    </row>
    <row r="1957" spans="4:5">
      <c r="D1957" s="28"/>
      <c r="E1957" s="28"/>
    </row>
    <row r="1958" spans="4:5">
      <c r="D1958" s="28"/>
      <c r="E1958" s="28"/>
    </row>
    <row r="1959" spans="4:5">
      <c r="D1959" s="28"/>
      <c r="E1959" s="28"/>
    </row>
    <row r="1960" spans="4:5">
      <c r="D1960" s="28"/>
      <c r="E1960" s="28"/>
    </row>
    <row r="1961" spans="4:5">
      <c r="D1961" s="28"/>
      <c r="E1961" s="28"/>
    </row>
    <row r="1962" spans="4:5">
      <c r="D1962" s="28"/>
      <c r="E1962" s="28"/>
    </row>
    <row r="1963" spans="4:5">
      <c r="D1963" s="28"/>
      <c r="E1963" s="28"/>
    </row>
    <row r="1964" spans="4:5">
      <c r="D1964" s="28"/>
      <c r="E1964" s="28"/>
    </row>
    <row r="1965" spans="4:5">
      <c r="D1965" s="28"/>
      <c r="E1965" s="28"/>
    </row>
    <row r="1966" spans="4:5">
      <c r="D1966" s="28"/>
      <c r="E1966" s="28"/>
    </row>
    <row r="1967" spans="4:5">
      <c r="D1967" s="28"/>
      <c r="E1967" s="28"/>
    </row>
    <row r="1968" spans="4:5">
      <c r="D1968" s="28"/>
      <c r="E1968" s="28"/>
    </row>
    <row r="1969" spans="4:5">
      <c r="D1969" s="28"/>
      <c r="E1969" s="28"/>
    </row>
    <row r="1970" spans="4:5">
      <c r="D1970" s="28"/>
      <c r="E1970" s="28"/>
    </row>
    <row r="1971" spans="4:5">
      <c r="D1971" s="28"/>
      <c r="E1971" s="28"/>
    </row>
    <row r="1972" spans="4:5">
      <c r="D1972" s="28"/>
      <c r="E1972" s="28"/>
    </row>
    <row r="1973" spans="4:5">
      <c r="D1973" s="28"/>
      <c r="E1973" s="28"/>
    </row>
    <row r="1974" spans="4:5">
      <c r="D1974" s="28"/>
      <c r="E1974" s="28"/>
    </row>
    <row r="1975" spans="4:5">
      <c r="D1975" s="28"/>
      <c r="E1975" s="28"/>
    </row>
    <row r="1976" spans="4:5">
      <c r="D1976" s="28"/>
      <c r="E1976" s="28"/>
    </row>
    <row r="1977" spans="4:5">
      <c r="D1977" s="28"/>
      <c r="E1977" s="28"/>
    </row>
    <row r="1978" spans="4:5">
      <c r="D1978" s="28"/>
      <c r="E1978" s="28"/>
    </row>
    <row r="1979" spans="4:5">
      <c r="D1979" s="28"/>
      <c r="E1979" s="28"/>
    </row>
    <row r="1980" spans="4:5">
      <c r="D1980" s="28"/>
      <c r="E1980" s="28"/>
    </row>
    <row r="1981" spans="4:5">
      <c r="D1981" s="28"/>
      <c r="E1981" s="28"/>
    </row>
    <row r="1982" spans="4:5">
      <c r="D1982" s="28"/>
      <c r="E1982" s="28"/>
    </row>
    <row r="1983" spans="4:5">
      <c r="D1983" s="28"/>
      <c r="E1983" s="28"/>
    </row>
    <row r="1984" spans="4:5">
      <c r="D1984" s="28"/>
      <c r="E1984" s="28"/>
    </row>
    <row r="1985" spans="4:5">
      <c r="D1985" s="28"/>
      <c r="E1985" s="28"/>
    </row>
    <row r="1986" spans="4:5">
      <c r="D1986" s="28"/>
      <c r="E1986" s="28"/>
    </row>
    <row r="1987" spans="4:5">
      <c r="D1987" s="28"/>
      <c r="E1987" s="28"/>
    </row>
    <row r="1988" spans="4:5">
      <c r="D1988" s="28"/>
      <c r="E1988" s="28"/>
    </row>
    <row r="1989" spans="4:5">
      <c r="D1989" s="28"/>
      <c r="E1989" s="28"/>
    </row>
    <row r="1990" spans="4:5">
      <c r="D1990" s="28"/>
      <c r="E1990" s="28"/>
    </row>
    <row r="1991" spans="4:5">
      <c r="D1991" s="28"/>
      <c r="E1991" s="28"/>
    </row>
    <row r="1992" spans="4:5">
      <c r="D1992" s="28"/>
      <c r="E1992" s="28"/>
    </row>
    <row r="1993" spans="4:5">
      <c r="D1993" s="28"/>
      <c r="E1993" s="28"/>
    </row>
    <row r="1994" spans="4:5">
      <c r="D1994" s="28"/>
      <c r="E1994" s="28"/>
    </row>
    <row r="1995" spans="4:5">
      <c r="D1995" s="28"/>
      <c r="E1995" s="28"/>
    </row>
    <row r="1996" spans="4:5">
      <c r="D1996" s="28"/>
      <c r="E1996" s="28"/>
    </row>
    <row r="1997" spans="4:5">
      <c r="D1997" s="28"/>
      <c r="E1997" s="28"/>
    </row>
    <row r="1998" spans="4:5">
      <c r="D1998" s="28"/>
      <c r="E1998" s="28"/>
    </row>
    <row r="1999" spans="4:5">
      <c r="D1999" s="28"/>
      <c r="E1999" s="28"/>
    </row>
    <row r="2000" spans="4:5">
      <c r="D2000" s="28"/>
      <c r="E2000" s="28"/>
    </row>
    <row r="2001" spans="4:5">
      <c r="D2001" s="28"/>
      <c r="E2001" s="28"/>
    </row>
    <row r="2002" spans="4:5">
      <c r="D2002" s="28"/>
      <c r="E2002" s="28"/>
    </row>
    <row r="2003" spans="4:5">
      <c r="D2003" s="28"/>
      <c r="E2003" s="28"/>
    </row>
    <row r="2004" spans="4:5">
      <c r="D2004" s="28"/>
      <c r="E2004" s="28"/>
    </row>
    <row r="2005" spans="4:5">
      <c r="D2005" s="28"/>
      <c r="E2005" s="28"/>
    </row>
    <row r="2006" spans="4:5">
      <c r="D2006" s="28"/>
      <c r="E2006" s="28"/>
    </row>
    <row r="2007" spans="4:5">
      <c r="D2007" s="28"/>
      <c r="E2007" s="28"/>
    </row>
    <row r="2008" spans="4:5">
      <c r="D2008" s="28"/>
      <c r="E2008" s="28"/>
    </row>
    <row r="2009" spans="4:5">
      <c r="D2009" s="28"/>
      <c r="E2009" s="28"/>
    </row>
    <row r="2010" spans="4:5">
      <c r="D2010" s="28"/>
      <c r="E2010" s="28"/>
    </row>
    <row r="2011" spans="4:5">
      <c r="D2011" s="28"/>
      <c r="E2011" s="28"/>
    </row>
    <row r="2012" spans="4:5">
      <c r="D2012" s="28"/>
      <c r="E2012" s="28"/>
    </row>
    <row r="2013" spans="4:5">
      <c r="D2013" s="28"/>
      <c r="E2013" s="28"/>
    </row>
    <row r="2014" spans="4:5">
      <c r="D2014" s="28"/>
      <c r="E2014" s="28"/>
    </row>
    <row r="2015" spans="4:5">
      <c r="D2015" s="28"/>
      <c r="E2015" s="28"/>
    </row>
    <row r="2016" spans="4:5">
      <c r="D2016" s="28"/>
      <c r="E2016" s="28"/>
    </row>
    <row r="2017" spans="4:5">
      <c r="D2017" s="28"/>
      <c r="E2017" s="28"/>
    </row>
    <row r="2018" spans="4:5">
      <c r="D2018" s="28"/>
      <c r="E2018" s="28"/>
    </row>
    <row r="2019" spans="4:5">
      <c r="D2019" s="28"/>
      <c r="E2019" s="28"/>
    </row>
    <row r="2020" spans="4:5">
      <c r="D2020" s="28"/>
      <c r="E2020" s="28"/>
    </row>
    <row r="2021" spans="4:5">
      <c r="D2021" s="28"/>
      <c r="E2021" s="28"/>
    </row>
    <row r="2022" spans="4:5">
      <c r="D2022" s="28"/>
      <c r="E2022" s="28"/>
    </row>
    <row r="2023" spans="4:5">
      <c r="D2023" s="28"/>
      <c r="E2023" s="28"/>
    </row>
    <row r="2024" spans="4:5">
      <c r="D2024" s="28"/>
      <c r="E2024" s="28"/>
    </row>
    <row r="2025" spans="4:5">
      <c r="D2025" s="28"/>
      <c r="E2025" s="28"/>
    </row>
    <row r="2026" spans="4:5">
      <c r="D2026" s="28"/>
      <c r="E2026" s="28"/>
    </row>
    <row r="2027" spans="4:5">
      <c r="D2027" s="28"/>
      <c r="E2027" s="28"/>
    </row>
    <row r="2028" spans="4:5">
      <c r="D2028" s="28"/>
      <c r="E2028" s="28"/>
    </row>
    <row r="2029" spans="4:5">
      <c r="D2029" s="28"/>
      <c r="E2029" s="28"/>
    </row>
    <row r="2030" spans="4:5">
      <c r="D2030" s="28"/>
      <c r="E2030" s="28"/>
    </row>
    <row r="2031" spans="4:5">
      <c r="D2031" s="28"/>
      <c r="E2031" s="28"/>
    </row>
    <row r="2032" spans="4:5">
      <c r="D2032" s="28"/>
      <c r="E2032" s="28"/>
    </row>
    <row r="2033" spans="4:5">
      <c r="D2033" s="28"/>
      <c r="E2033" s="28"/>
    </row>
    <row r="2034" spans="4:5">
      <c r="D2034" s="28"/>
      <c r="E2034" s="28"/>
    </row>
    <row r="2035" spans="4:5">
      <c r="D2035" s="28"/>
      <c r="E2035" s="28"/>
    </row>
    <row r="2036" spans="4:5">
      <c r="D2036" s="28"/>
      <c r="E2036" s="28"/>
    </row>
    <row r="2037" spans="4:5">
      <c r="D2037" s="28"/>
      <c r="E2037" s="28"/>
    </row>
    <row r="2038" spans="4:5">
      <c r="D2038" s="28"/>
      <c r="E2038" s="28"/>
    </row>
    <row r="2039" spans="4:5">
      <c r="D2039" s="28"/>
      <c r="E2039" s="28"/>
    </row>
    <row r="2040" spans="4:5">
      <c r="D2040" s="28"/>
      <c r="E2040" s="28"/>
    </row>
    <row r="2041" spans="4:5">
      <c r="D2041" s="28"/>
      <c r="E2041" s="28"/>
    </row>
    <row r="2042" spans="4:5">
      <c r="D2042" s="28"/>
      <c r="E2042" s="28"/>
    </row>
    <row r="2043" spans="4:5">
      <c r="D2043" s="28"/>
      <c r="E2043" s="28"/>
    </row>
    <row r="2044" spans="4:5">
      <c r="D2044" s="28"/>
      <c r="E2044" s="28"/>
    </row>
    <row r="2045" spans="4:5">
      <c r="D2045" s="28"/>
      <c r="E2045" s="28"/>
    </row>
    <row r="2046" spans="4:5">
      <c r="D2046" s="28"/>
      <c r="E2046" s="28"/>
    </row>
    <row r="2047" spans="4:5">
      <c r="D2047" s="28"/>
      <c r="E2047" s="28"/>
    </row>
    <row r="2048" spans="4:5">
      <c r="D2048" s="28"/>
      <c r="E2048" s="28"/>
    </row>
    <row r="2049" spans="4:5">
      <c r="D2049" s="28"/>
      <c r="E2049" s="28"/>
    </row>
    <row r="2050" spans="4:5">
      <c r="D2050" s="28"/>
      <c r="E2050" s="28"/>
    </row>
    <row r="2051" spans="4:5">
      <c r="D2051" s="28"/>
      <c r="E2051" s="28"/>
    </row>
    <row r="2052" spans="4:5">
      <c r="D2052" s="28"/>
      <c r="E2052" s="28"/>
    </row>
    <row r="2053" spans="4:5">
      <c r="D2053" s="28"/>
      <c r="E2053" s="28"/>
    </row>
    <row r="2054" spans="4:5">
      <c r="D2054" s="28"/>
      <c r="E2054" s="28"/>
    </row>
    <row r="2055" spans="4:5">
      <c r="D2055" s="28"/>
      <c r="E2055" s="28"/>
    </row>
    <row r="2056" spans="4:5">
      <c r="D2056" s="28"/>
      <c r="E2056" s="28"/>
    </row>
    <row r="2057" spans="4:5">
      <c r="D2057" s="28"/>
      <c r="E2057" s="28"/>
    </row>
    <row r="2058" spans="4:5">
      <c r="D2058" s="28"/>
      <c r="E2058" s="28"/>
    </row>
    <row r="2059" spans="4:5">
      <c r="D2059" s="28"/>
      <c r="E2059" s="28"/>
    </row>
    <row r="2060" spans="4:5">
      <c r="D2060" s="28"/>
      <c r="E2060" s="28"/>
    </row>
    <row r="2061" spans="4:5">
      <c r="D2061" s="28"/>
      <c r="E2061" s="28"/>
    </row>
    <row r="2062" spans="4:5">
      <c r="D2062" s="28"/>
      <c r="E2062" s="28"/>
    </row>
    <row r="2063" spans="4:5">
      <c r="D2063" s="28"/>
      <c r="E2063" s="28"/>
    </row>
    <row r="2064" spans="4:5">
      <c r="D2064" s="28"/>
      <c r="E2064" s="28"/>
    </row>
    <row r="2065" spans="4:5">
      <c r="D2065" s="28"/>
      <c r="E2065" s="28"/>
    </row>
    <row r="2066" spans="4:5">
      <c r="D2066" s="28"/>
      <c r="E2066" s="28"/>
    </row>
    <row r="2067" spans="4:5">
      <c r="D2067" s="28"/>
      <c r="E2067" s="28"/>
    </row>
    <row r="2068" spans="4:5">
      <c r="D2068" s="28"/>
      <c r="E2068" s="28"/>
    </row>
    <row r="2069" spans="4:5">
      <c r="D2069" s="28"/>
      <c r="E2069" s="28"/>
    </row>
    <row r="2070" spans="4:5">
      <c r="D2070" s="28"/>
      <c r="E2070" s="28"/>
    </row>
    <row r="2071" spans="4:5">
      <c r="D2071" s="28"/>
      <c r="E2071" s="28"/>
    </row>
    <row r="2072" spans="4:5">
      <c r="D2072" s="28"/>
      <c r="E2072" s="28"/>
    </row>
    <row r="2073" spans="4:5">
      <c r="D2073" s="28"/>
      <c r="E2073" s="28"/>
    </row>
    <row r="2074" spans="4:5">
      <c r="D2074" s="28"/>
      <c r="E2074" s="28"/>
    </row>
    <row r="2075" spans="4:5">
      <c r="D2075" s="28"/>
      <c r="E2075" s="28"/>
    </row>
    <row r="2076" spans="4:5">
      <c r="D2076" s="28"/>
      <c r="E2076" s="28"/>
    </row>
    <row r="2077" spans="4:5">
      <c r="D2077" s="28"/>
      <c r="E2077" s="28"/>
    </row>
    <row r="2078" spans="4:5">
      <c r="D2078" s="28"/>
      <c r="E2078" s="28"/>
    </row>
    <row r="2079" spans="4:5">
      <c r="D2079" s="28"/>
      <c r="E2079" s="28"/>
    </row>
    <row r="2080" spans="4:5">
      <c r="D2080" s="28"/>
      <c r="E2080" s="28"/>
    </row>
    <row r="2081" spans="4:5">
      <c r="D2081" s="28"/>
      <c r="E2081" s="28"/>
    </row>
    <row r="2082" spans="4:5">
      <c r="D2082" s="28"/>
      <c r="E2082" s="28"/>
    </row>
    <row r="2083" spans="4:5">
      <c r="D2083" s="28"/>
      <c r="E2083" s="28"/>
    </row>
    <row r="2084" spans="4:5">
      <c r="D2084" s="28"/>
      <c r="E2084" s="28"/>
    </row>
    <row r="2085" spans="4:5">
      <c r="D2085" s="28"/>
      <c r="E2085" s="28"/>
    </row>
    <row r="2086" spans="4:5">
      <c r="D2086" s="28"/>
      <c r="E2086" s="28"/>
    </row>
    <row r="2087" spans="4:5">
      <c r="D2087" s="28"/>
      <c r="E2087" s="28"/>
    </row>
    <row r="2088" spans="4:5">
      <c r="D2088" s="28"/>
      <c r="E2088" s="28"/>
    </row>
    <row r="2089" spans="4:5">
      <c r="D2089" s="28"/>
      <c r="E2089" s="28"/>
    </row>
    <row r="2090" spans="4:5">
      <c r="D2090" s="28"/>
      <c r="E2090" s="28"/>
    </row>
    <row r="2091" spans="4:5">
      <c r="D2091" s="28"/>
      <c r="E2091" s="28"/>
    </row>
    <row r="2092" spans="4:5">
      <c r="D2092" s="28"/>
      <c r="E2092" s="28"/>
    </row>
    <row r="2093" spans="4:5">
      <c r="D2093" s="28"/>
      <c r="E2093" s="28"/>
    </row>
    <row r="2094" spans="4:5">
      <c r="D2094" s="28"/>
      <c r="E2094" s="28"/>
    </row>
    <row r="2095" spans="4:5">
      <c r="D2095" s="28"/>
      <c r="E2095" s="28"/>
    </row>
    <row r="2096" spans="4:5">
      <c r="D2096" s="28"/>
      <c r="E2096" s="28"/>
    </row>
    <row r="2097" spans="4:5">
      <c r="D2097" s="28"/>
      <c r="E2097" s="28"/>
    </row>
    <row r="2098" spans="4:5">
      <c r="D2098" s="28"/>
      <c r="E2098" s="28"/>
    </row>
    <row r="2099" spans="4:5">
      <c r="D2099" s="28"/>
      <c r="E2099" s="28"/>
    </row>
    <row r="2100" spans="4:5">
      <c r="D2100" s="28"/>
      <c r="E2100" s="28"/>
    </row>
    <row r="2101" spans="4:5">
      <c r="D2101" s="28"/>
      <c r="E2101" s="28"/>
    </row>
    <row r="2102" spans="4:5">
      <c r="D2102" s="28"/>
      <c r="E2102" s="28"/>
    </row>
    <row r="2103" spans="4:5">
      <c r="D2103" s="28"/>
      <c r="E2103" s="28"/>
    </row>
    <row r="2104" spans="4:5">
      <c r="D2104" s="28"/>
      <c r="E2104" s="28"/>
    </row>
    <row r="2105" spans="4:5">
      <c r="D2105" s="28"/>
      <c r="E2105" s="28"/>
    </row>
    <row r="2106" spans="4:5">
      <c r="D2106" s="28"/>
      <c r="E2106" s="28"/>
    </row>
    <row r="2107" spans="4:5">
      <c r="D2107" s="28"/>
      <c r="E2107" s="28"/>
    </row>
    <row r="2108" spans="4:5">
      <c r="D2108" s="28"/>
      <c r="E2108" s="28"/>
    </row>
    <row r="2109" spans="4:5">
      <c r="D2109" s="28"/>
      <c r="E2109" s="28"/>
    </row>
    <row r="2110" spans="4:5">
      <c r="D2110" s="28"/>
      <c r="E2110" s="28"/>
    </row>
    <row r="2111" spans="4:5">
      <c r="D2111" s="28"/>
      <c r="E2111" s="28"/>
    </row>
    <row r="2112" spans="4:5">
      <c r="D2112" s="28"/>
      <c r="E2112" s="28"/>
    </row>
    <row r="2113" spans="4:5">
      <c r="D2113" s="28"/>
      <c r="E2113" s="28"/>
    </row>
    <row r="2114" spans="4:5">
      <c r="D2114" s="28"/>
      <c r="E2114" s="28"/>
    </row>
    <row r="2115" spans="4:5">
      <c r="D2115" s="28"/>
      <c r="E2115" s="28"/>
    </row>
    <row r="2116" spans="4:5">
      <c r="D2116" s="28"/>
      <c r="E2116" s="28"/>
    </row>
    <row r="2117" spans="4:5">
      <c r="D2117" s="28"/>
      <c r="E2117" s="28"/>
    </row>
    <row r="2118" spans="4:5">
      <c r="D2118" s="28"/>
      <c r="E2118" s="28"/>
    </row>
    <row r="2119" spans="4:5">
      <c r="D2119" s="28"/>
      <c r="E2119" s="28"/>
    </row>
    <row r="2120" spans="4:5">
      <c r="D2120" s="28"/>
      <c r="E2120" s="28"/>
    </row>
    <row r="2121" spans="4:5">
      <c r="D2121" s="28"/>
      <c r="E2121" s="28"/>
    </row>
    <row r="2122" spans="4:5">
      <c r="D2122" s="28"/>
      <c r="E2122" s="28"/>
    </row>
    <row r="2123" spans="4:5">
      <c r="D2123" s="28"/>
      <c r="E2123" s="28"/>
    </row>
    <row r="2124" spans="4:5">
      <c r="D2124" s="28"/>
      <c r="E2124" s="28"/>
    </row>
    <row r="2125" spans="4:5">
      <c r="D2125" s="28"/>
      <c r="E2125" s="28"/>
    </row>
    <row r="2126" spans="4:5">
      <c r="D2126" s="28"/>
      <c r="E2126" s="28"/>
    </row>
    <row r="2127" spans="4:5">
      <c r="D2127" s="28"/>
      <c r="E2127" s="28"/>
    </row>
    <row r="2128" spans="4:5">
      <c r="D2128" s="28"/>
      <c r="E2128" s="28"/>
    </row>
    <row r="2129" spans="4:5">
      <c r="D2129" s="28"/>
      <c r="E2129" s="28"/>
    </row>
    <row r="2130" spans="4:5">
      <c r="D2130" s="28"/>
      <c r="E2130" s="28"/>
    </row>
    <row r="2131" spans="4:5">
      <c r="D2131" s="28"/>
      <c r="E2131" s="28"/>
    </row>
    <row r="2132" spans="4:5">
      <c r="D2132" s="28"/>
      <c r="E2132" s="28"/>
    </row>
    <row r="2133" spans="4:5">
      <c r="D2133" s="28"/>
      <c r="E2133" s="28"/>
    </row>
    <row r="2134" spans="4:5">
      <c r="D2134" s="28"/>
      <c r="E2134" s="28"/>
    </row>
    <row r="2135" spans="4:5">
      <c r="D2135" s="28"/>
      <c r="E2135" s="28"/>
    </row>
    <row r="2136" spans="4:5">
      <c r="D2136" s="28"/>
      <c r="E2136" s="28"/>
    </row>
    <row r="2137" spans="4:5">
      <c r="D2137" s="28"/>
      <c r="E2137" s="28"/>
    </row>
    <row r="2138" spans="4:5">
      <c r="D2138" s="28"/>
      <c r="E2138" s="28"/>
    </row>
    <row r="2139" spans="4:5">
      <c r="D2139" s="28"/>
      <c r="E2139" s="28"/>
    </row>
    <row r="2140" spans="4:5">
      <c r="D2140" s="28"/>
      <c r="E2140" s="28"/>
    </row>
    <row r="2141" spans="4:5">
      <c r="D2141" s="28"/>
      <c r="E2141" s="28"/>
    </row>
    <row r="2142" spans="4:5">
      <c r="D2142" s="28"/>
      <c r="E2142" s="28"/>
    </row>
    <row r="2143" spans="4:5">
      <c r="D2143" s="28"/>
      <c r="E2143" s="28"/>
    </row>
    <row r="2144" spans="4:5">
      <c r="D2144" s="28"/>
      <c r="E2144" s="28"/>
    </row>
    <row r="2145" spans="4:5">
      <c r="D2145" s="28"/>
      <c r="E2145" s="28"/>
    </row>
    <row r="2146" spans="4:5">
      <c r="D2146" s="28"/>
      <c r="E2146" s="28"/>
    </row>
    <row r="2147" spans="4:5">
      <c r="D2147" s="28"/>
      <c r="E2147" s="28"/>
    </row>
    <row r="2148" spans="4:5">
      <c r="D2148" s="28"/>
      <c r="E2148" s="28"/>
    </row>
    <row r="2149" spans="4:5">
      <c r="D2149" s="28"/>
      <c r="E2149" s="28"/>
    </row>
    <row r="2150" spans="4:5">
      <c r="D2150" s="28"/>
      <c r="E2150" s="28"/>
    </row>
    <row r="2151" spans="4:5">
      <c r="D2151" s="28"/>
      <c r="E2151" s="28"/>
    </row>
    <row r="2152" spans="4:5">
      <c r="D2152" s="28"/>
      <c r="E2152" s="28"/>
    </row>
    <row r="2153" spans="4:5">
      <c r="D2153" s="28"/>
      <c r="E2153" s="28"/>
    </row>
    <row r="2154" spans="4:5">
      <c r="D2154" s="28"/>
      <c r="E2154" s="28"/>
    </row>
    <row r="2155" spans="4:5">
      <c r="D2155" s="28"/>
      <c r="E2155" s="28"/>
    </row>
    <row r="2156" spans="4:5">
      <c r="D2156" s="28"/>
      <c r="E2156" s="28"/>
    </row>
    <row r="2157" spans="4:5">
      <c r="D2157" s="28"/>
      <c r="E2157" s="28"/>
    </row>
    <row r="2158" spans="4:5">
      <c r="D2158" s="28"/>
      <c r="E2158" s="28"/>
    </row>
    <row r="2159" spans="4:5">
      <c r="D2159" s="28"/>
      <c r="E2159" s="28"/>
    </row>
    <row r="2160" spans="4:5">
      <c r="D2160" s="28"/>
      <c r="E2160" s="28"/>
    </row>
    <row r="2161" spans="4:5">
      <c r="D2161" s="28"/>
      <c r="E2161" s="28"/>
    </row>
    <row r="2162" spans="4:5">
      <c r="D2162" s="28"/>
      <c r="E2162" s="28"/>
    </row>
    <row r="2163" spans="4:5">
      <c r="D2163" s="28"/>
      <c r="E2163" s="28"/>
    </row>
    <row r="2164" spans="4:5">
      <c r="D2164" s="28"/>
      <c r="E2164" s="28"/>
    </row>
    <row r="2165" spans="4:5">
      <c r="D2165" s="28"/>
      <c r="E2165" s="28"/>
    </row>
    <row r="2166" spans="4:5">
      <c r="D2166" s="28"/>
      <c r="E2166" s="28"/>
    </row>
    <row r="2167" spans="4:5">
      <c r="D2167" s="28"/>
      <c r="E2167" s="28"/>
    </row>
    <row r="2168" spans="4:5">
      <c r="D2168" s="28"/>
      <c r="E2168" s="28"/>
    </row>
    <row r="2169" spans="4:5">
      <c r="D2169" s="28"/>
      <c r="E2169" s="28"/>
    </row>
    <row r="2170" spans="4:5">
      <c r="D2170" s="28"/>
      <c r="E2170" s="28"/>
    </row>
    <row r="2171" spans="4:5">
      <c r="D2171" s="28"/>
      <c r="E2171" s="28"/>
    </row>
    <row r="2172" spans="4:5">
      <c r="D2172" s="28"/>
      <c r="E2172" s="28"/>
    </row>
    <row r="2173" spans="4:5">
      <c r="D2173" s="28"/>
      <c r="E2173" s="28"/>
    </row>
    <row r="2174" spans="4:5">
      <c r="D2174" s="28"/>
      <c r="E2174" s="28"/>
    </row>
    <row r="2175" spans="4:5">
      <c r="D2175" s="28"/>
      <c r="E2175" s="28"/>
    </row>
    <row r="2176" spans="4:5">
      <c r="D2176" s="28"/>
      <c r="E2176" s="28"/>
    </row>
    <row r="2177" spans="4:5">
      <c r="D2177" s="28"/>
      <c r="E2177" s="28"/>
    </row>
    <row r="2178" spans="4:5">
      <c r="D2178" s="28"/>
      <c r="E2178" s="28"/>
    </row>
    <row r="2179" spans="4:5">
      <c r="D2179" s="28"/>
      <c r="E2179" s="28"/>
    </row>
    <row r="2180" spans="4:5">
      <c r="D2180" s="28"/>
      <c r="E2180" s="28"/>
    </row>
    <row r="2181" spans="4:5">
      <c r="D2181" s="28"/>
      <c r="E2181" s="28"/>
    </row>
    <row r="2182" spans="4:5">
      <c r="D2182" s="28"/>
      <c r="E2182" s="28"/>
    </row>
    <row r="2183" spans="4:5">
      <c r="D2183" s="28"/>
      <c r="E2183" s="28"/>
    </row>
    <row r="2184" spans="4:5">
      <c r="D2184" s="28"/>
      <c r="E2184" s="28"/>
    </row>
    <row r="2185" spans="4:5">
      <c r="D2185" s="28"/>
      <c r="E2185" s="28"/>
    </row>
    <row r="2186" spans="4:5">
      <c r="D2186" s="28"/>
      <c r="E2186" s="28"/>
    </row>
    <row r="2187" spans="4:5">
      <c r="D2187" s="28"/>
      <c r="E2187" s="28"/>
    </row>
  </sheetData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1"/>
  <dimension ref="B1:E2188"/>
  <sheetViews>
    <sheetView workbookViewId="0">
      <selection activeCell="A11" sqref="A11:XFD11"/>
    </sheetView>
  </sheetViews>
  <sheetFormatPr baseColWidth="10" defaultRowHeight="15"/>
  <cols>
    <col min="1" max="1" width="11.42578125" style="1"/>
    <col min="2" max="2" width="15.28515625" style="19" customWidth="1"/>
    <col min="3" max="3" width="38.140625" style="1" customWidth="1"/>
    <col min="4" max="4" width="18.7109375" style="1" customWidth="1"/>
    <col min="5" max="5" width="18.7109375" style="4" customWidth="1"/>
    <col min="6" max="6" width="3.5703125" style="1" customWidth="1"/>
    <col min="7" max="16384" width="11.42578125" style="1"/>
  </cols>
  <sheetData>
    <row r="1" spans="2:5" ht="15.75" thickBot="1"/>
    <row r="2" spans="2:5" ht="21.75" thickTop="1">
      <c r="B2" s="313" t="s">
        <v>0</v>
      </c>
      <c r="C2" s="314"/>
      <c r="D2" s="314"/>
      <c r="E2" s="315"/>
    </row>
    <row r="3" spans="2:5" ht="15.75">
      <c r="B3" s="20"/>
      <c r="C3" s="8"/>
      <c r="D3" s="8"/>
      <c r="E3" s="10"/>
    </row>
    <row r="4" spans="2:5" ht="15.75">
      <c r="B4" s="316" t="s">
        <v>22</v>
      </c>
      <c r="C4" s="317"/>
      <c r="D4" s="317"/>
      <c r="E4" s="318"/>
    </row>
    <row r="5" spans="2:5" ht="15.75" thickBot="1">
      <c r="B5" s="21"/>
      <c r="C5" s="11"/>
      <c r="D5" s="11"/>
      <c r="E5" s="12"/>
    </row>
    <row r="6" spans="2:5" ht="15.75" thickTop="1">
      <c r="B6" s="22" t="s">
        <v>23</v>
      </c>
      <c r="C6" s="9" t="e">
        <f>CONTABILIDAD!#REF!</f>
        <v>#REF!</v>
      </c>
      <c r="D6" s="16" t="s">
        <v>1</v>
      </c>
      <c r="E6" s="18" t="e">
        <f>CONTABILIDAD!#REF!</f>
        <v>#REF!</v>
      </c>
    </row>
    <row r="7" spans="2:5">
      <c r="B7" s="23" t="s">
        <v>2</v>
      </c>
      <c r="C7" s="319">
        <f ca="1">NOW()</f>
        <v>40339.419375115744</v>
      </c>
      <c r="D7" s="319"/>
      <c r="E7" s="13"/>
    </row>
    <row r="8" spans="2:5" ht="15.75" thickBot="1">
      <c r="B8" s="24"/>
      <c r="C8" s="14"/>
      <c r="D8" s="14"/>
      <c r="E8" s="15"/>
    </row>
    <row r="9" spans="2:5" ht="17.25" thickTop="1" thickBot="1">
      <c r="B9" s="25" t="s">
        <v>3</v>
      </c>
      <c r="C9" s="17" t="s">
        <v>4</v>
      </c>
      <c r="D9" s="17" t="s">
        <v>5</v>
      </c>
      <c r="E9" s="17" t="s">
        <v>6</v>
      </c>
    </row>
    <row r="10" spans="2:5" ht="17.25" thickTop="1" thickBot="1">
      <c r="B10" s="25"/>
      <c r="C10" s="17"/>
      <c r="D10" s="27"/>
      <c r="E10" s="27"/>
    </row>
    <row r="11" spans="2:5" ht="17.25" thickTop="1" thickBot="1">
      <c r="B11" s="25"/>
      <c r="C11" s="17"/>
      <c r="D11" s="27"/>
      <c r="E11" s="27"/>
    </row>
    <row r="12" spans="2:5" ht="17.25" thickTop="1" thickBot="1">
      <c r="B12" s="25" t="s">
        <v>276</v>
      </c>
      <c r="C12" s="17" t="s">
        <v>283</v>
      </c>
      <c r="D12" s="27"/>
      <c r="E12" s="27"/>
    </row>
    <row r="13" spans="2:5" ht="15.75" thickTop="1">
      <c r="B13" s="33"/>
      <c r="C13" s="34"/>
      <c r="D13" s="35"/>
      <c r="E13" s="35"/>
    </row>
    <row r="14" spans="2:5" ht="15.75" thickBot="1">
      <c r="B14" s="36"/>
      <c r="C14" s="26"/>
      <c r="D14" s="35"/>
      <c r="E14" s="35"/>
    </row>
    <row r="15" spans="2:5" ht="17.25" thickTop="1" thickBot="1">
      <c r="B15" s="36"/>
      <c r="C15" s="26"/>
      <c r="D15" s="29">
        <f>SUM(D10:D12)</f>
        <v>0</v>
      </c>
      <c r="E15" s="30">
        <f>SUM(E10:E12)</f>
        <v>0</v>
      </c>
    </row>
    <row r="16" spans="2:5" ht="18.75" thickTop="1" thickBot="1">
      <c r="B16" s="36"/>
      <c r="C16" s="37" t="s">
        <v>29</v>
      </c>
      <c r="D16" s="31" t="str">
        <f>IF(D15&gt;E15,D15-E15,"")</f>
        <v/>
      </c>
      <c r="E16" s="32" t="str">
        <f>IF(E15&gt;D15,E15-D15,"")</f>
        <v/>
      </c>
    </row>
    <row r="17" spans="4:5" ht="15.75" thickTop="1">
      <c r="D17" s="28"/>
      <c r="E17" s="28"/>
    </row>
    <row r="18" spans="4:5">
      <c r="D18" s="28"/>
      <c r="E18" s="28"/>
    </row>
    <row r="19" spans="4:5">
      <c r="D19" s="28"/>
      <c r="E19" s="28"/>
    </row>
    <row r="20" spans="4:5">
      <c r="D20" s="28"/>
      <c r="E20" s="28"/>
    </row>
    <row r="21" spans="4:5">
      <c r="D21" s="28"/>
      <c r="E21" s="28"/>
    </row>
    <row r="22" spans="4:5">
      <c r="D22" s="28"/>
      <c r="E22" s="28"/>
    </row>
    <row r="23" spans="4:5">
      <c r="D23" s="28"/>
      <c r="E23" s="28"/>
    </row>
    <row r="24" spans="4:5">
      <c r="D24" s="28"/>
      <c r="E24" s="28"/>
    </row>
    <row r="25" spans="4:5">
      <c r="D25" s="28"/>
      <c r="E25" s="28"/>
    </row>
    <row r="26" spans="4:5">
      <c r="D26" s="28"/>
      <c r="E26" s="28"/>
    </row>
    <row r="27" spans="4:5">
      <c r="D27" s="28"/>
      <c r="E27" s="28"/>
    </row>
    <row r="28" spans="4:5">
      <c r="D28" s="28"/>
      <c r="E28" s="28"/>
    </row>
    <row r="29" spans="4:5">
      <c r="D29" s="28"/>
      <c r="E29" s="28"/>
    </row>
    <row r="30" spans="4:5">
      <c r="D30" s="28"/>
      <c r="E30" s="28"/>
    </row>
    <row r="31" spans="4:5">
      <c r="D31" s="28"/>
      <c r="E31" s="28"/>
    </row>
    <row r="32" spans="4:5">
      <c r="D32" s="28"/>
      <c r="E32" s="28"/>
    </row>
    <row r="33" spans="4:5">
      <c r="D33" s="28"/>
      <c r="E33" s="28"/>
    </row>
    <row r="34" spans="4:5">
      <c r="D34" s="28"/>
      <c r="E34" s="28"/>
    </row>
    <row r="35" spans="4:5">
      <c r="D35" s="28"/>
      <c r="E35" s="28"/>
    </row>
    <row r="36" spans="4:5">
      <c r="D36" s="28"/>
      <c r="E36" s="28"/>
    </row>
    <row r="37" spans="4:5">
      <c r="D37" s="28"/>
      <c r="E37" s="28"/>
    </row>
    <row r="38" spans="4:5">
      <c r="D38" s="28"/>
      <c r="E38" s="28"/>
    </row>
    <row r="39" spans="4:5">
      <c r="D39" s="28"/>
      <c r="E39" s="28"/>
    </row>
    <row r="40" spans="4:5">
      <c r="D40" s="28"/>
      <c r="E40" s="28"/>
    </row>
    <row r="41" spans="4:5">
      <c r="D41" s="28"/>
      <c r="E41" s="28"/>
    </row>
    <row r="42" spans="4:5">
      <c r="D42" s="28"/>
      <c r="E42" s="28"/>
    </row>
    <row r="43" spans="4:5">
      <c r="D43" s="28"/>
      <c r="E43" s="28"/>
    </row>
    <row r="44" spans="4:5">
      <c r="D44" s="28"/>
      <c r="E44" s="28"/>
    </row>
    <row r="45" spans="4:5">
      <c r="D45" s="28"/>
      <c r="E45" s="28"/>
    </row>
    <row r="46" spans="4:5">
      <c r="D46" s="28"/>
      <c r="E46" s="28"/>
    </row>
    <row r="47" spans="4:5">
      <c r="D47" s="28"/>
      <c r="E47" s="28"/>
    </row>
    <row r="48" spans="4:5">
      <c r="D48" s="28"/>
      <c r="E48" s="28"/>
    </row>
    <row r="49" spans="4:5">
      <c r="D49" s="28"/>
      <c r="E49" s="28"/>
    </row>
    <row r="50" spans="4:5">
      <c r="D50" s="28"/>
      <c r="E50" s="28"/>
    </row>
    <row r="51" spans="4:5">
      <c r="D51" s="28"/>
      <c r="E51" s="28"/>
    </row>
    <row r="52" spans="4:5">
      <c r="D52" s="28"/>
      <c r="E52" s="28"/>
    </row>
    <row r="53" spans="4:5">
      <c r="D53" s="28"/>
      <c r="E53" s="28"/>
    </row>
    <row r="54" spans="4:5">
      <c r="D54" s="28"/>
      <c r="E54" s="28"/>
    </row>
    <row r="55" spans="4:5">
      <c r="D55" s="28"/>
      <c r="E55" s="28"/>
    </row>
    <row r="56" spans="4:5">
      <c r="D56" s="28"/>
      <c r="E56" s="28"/>
    </row>
    <row r="57" spans="4:5">
      <c r="D57" s="28"/>
      <c r="E57" s="28"/>
    </row>
    <row r="58" spans="4:5">
      <c r="D58" s="28"/>
      <c r="E58" s="28"/>
    </row>
    <row r="59" spans="4:5">
      <c r="D59" s="28"/>
      <c r="E59" s="28"/>
    </row>
    <row r="60" spans="4:5">
      <c r="D60" s="28"/>
      <c r="E60" s="28"/>
    </row>
    <row r="61" spans="4:5">
      <c r="D61" s="28"/>
      <c r="E61" s="28"/>
    </row>
    <row r="62" spans="4:5">
      <c r="D62" s="28"/>
      <c r="E62" s="28"/>
    </row>
    <row r="63" spans="4:5">
      <c r="D63" s="28"/>
      <c r="E63" s="28"/>
    </row>
    <row r="64" spans="4:5">
      <c r="D64" s="28"/>
      <c r="E64" s="28"/>
    </row>
    <row r="65" spans="4:5">
      <c r="D65" s="28"/>
      <c r="E65" s="28"/>
    </row>
    <row r="66" spans="4:5">
      <c r="D66" s="28"/>
      <c r="E66" s="28"/>
    </row>
    <row r="67" spans="4:5">
      <c r="D67" s="28"/>
      <c r="E67" s="28"/>
    </row>
    <row r="68" spans="4:5">
      <c r="D68" s="28"/>
      <c r="E68" s="28"/>
    </row>
    <row r="69" spans="4:5">
      <c r="D69" s="28"/>
      <c r="E69" s="28"/>
    </row>
    <row r="70" spans="4:5">
      <c r="D70" s="28"/>
      <c r="E70" s="28"/>
    </row>
    <row r="71" spans="4:5">
      <c r="D71" s="28"/>
      <c r="E71" s="28"/>
    </row>
    <row r="72" spans="4:5">
      <c r="D72" s="28"/>
      <c r="E72" s="28"/>
    </row>
    <row r="73" spans="4:5">
      <c r="D73" s="28"/>
      <c r="E73" s="28"/>
    </row>
    <row r="74" spans="4:5">
      <c r="D74" s="28"/>
      <c r="E74" s="28"/>
    </row>
    <row r="75" spans="4:5">
      <c r="D75" s="28"/>
      <c r="E75" s="28"/>
    </row>
    <row r="76" spans="4:5">
      <c r="D76" s="28"/>
      <c r="E76" s="28"/>
    </row>
    <row r="77" spans="4:5">
      <c r="D77" s="28"/>
      <c r="E77" s="28"/>
    </row>
    <row r="78" spans="4:5">
      <c r="D78" s="28"/>
      <c r="E78" s="28"/>
    </row>
    <row r="79" spans="4:5">
      <c r="D79" s="28"/>
      <c r="E79" s="28"/>
    </row>
    <row r="80" spans="4:5">
      <c r="D80" s="28"/>
      <c r="E80" s="28"/>
    </row>
    <row r="81" spans="4:5">
      <c r="D81" s="28"/>
      <c r="E81" s="28"/>
    </row>
    <row r="82" spans="4:5">
      <c r="D82" s="28"/>
      <c r="E82" s="28"/>
    </row>
    <row r="83" spans="4:5">
      <c r="D83" s="28"/>
      <c r="E83" s="28"/>
    </row>
    <row r="84" spans="4:5">
      <c r="D84" s="28"/>
      <c r="E84" s="28"/>
    </row>
    <row r="85" spans="4:5">
      <c r="D85" s="28"/>
      <c r="E85" s="28"/>
    </row>
    <row r="86" spans="4:5">
      <c r="D86" s="28"/>
      <c r="E86" s="28"/>
    </row>
    <row r="87" spans="4:5">
      <c r="D87" s="28"/>
      <c r="E87" s="28"/>
    </row>
    <row r="88" spans="4:5">
      <c r="D88" s="28"/>
      <c r="E88" s="28"/>
    </row>
    <row r="89" spans="4:5">
      <c r="D89" s="28"/>
      <c r="E89" s="28"/>
    </row>
    <row r="90" spans="4:5">
      <c r="D90" s="28"/>
      <c r="E90" s="28"/>
    </row>
    <row r="91" spans="4:5">
      <c r="D91" s="28"/>
      <c r="E91" s="28"/>
    </row>
    <row r="92" spans="4:5">
      <c r="D92" s="28"/>
      <c r="E92" s="28"/>
    </row>
    <row r="93" spans="4:5">
      <c r="D93" s="28"/>
      <c r="E93" s="28"/>
    </row>
    <row r="94" spans="4:5">
      <c r="D94" s="28"/>
      <c r="E94" s="28"/>
    </row>
    <row r="95" spans="4:5">
      <c r="D95" s="28"/>
      <c r="E95" s="28"/>
    </row>
    <row r="96" spans="4:5">
      <c r="D96" s="28"/>
      <c r="E96" s="28"/>
    </row>
    <row r="97" spans="4:5">
      <c r="D97" s="28"/>
      <c r="E97" s="28"/>
    </row>
    <row r="98" spans="4:5">
      <c r="D98" s="28"/>
      <c r="E98" s="28"/>
    </row>
    <row r="99" spans="4:5">
      <c r="D99" s="28"/>
      <c r="E99" s="28"/>
    </row>
    <row r="100" spans="4:5">
      <c r="D100" s="28"/>
      <c r="E100" s="28"/>
    </row>
    <row r="101" spans="4:5">
      <c r="D101" s="28"/>
      <c r="E101" s="28"/>
    </row>
    <row r="102" spans="4:5">
      <c r="D102" s="28"/>
      <c r="E102" s="28"/>
    </row>
    <row r="103" spans="4:5">
      <c r="D103" s="28"/>
      <c r="E103" s="28"/>
    </row>
    <row r="104" spans="4:5">
      <c r="D104" s="28"/>
      <c r="E104" s="28"/>
    </row>
    <row r="105" spans="4:5">
      <c r="D105" s="28"/>
      <c r="E105" s="28"/>
    </row>
    <row r="106" spans="4:5">
      <c r="D106" s="28"/>
      <c r="E106" s="28"/>
    </row>
    <row r="107" spans="4:5">
      <c r="D107" s="28"/>
      <c r="E107" s="28"/>
    </row>
    <row r="108" spans="4:5">
      <c r="D108" s="28"/>
      <c r="E108" s="28"/>
    </row>
    <row r="109" spans="4:5">
      <c r="D109" s="28"/>
      <c r="E109" s="28"/>
    </row>
    <row r="110" spans="4:5">
      <c r="D110" s="28"/>
      <c r="E110" s="28"/>
    </row>
    <row r="111" spans="4:5">
      <c r="D111" s="28"/>
      <c r="E111" s="28"/>
    </row>
    <row r="112" spans="4:5">
      <c r="D112" s="28"/>
      <c r="E112" s="28"/>
    </row>
    <row r="113" spans="4:5">
      <c r="D113" s="28"/>
      <c r="E113" s="28"/>
    </row>
    <row r="114" spans="4:5">
      <c r="D114" s="28"/>
      <c r="E114" s="28"/>
    </row>
    <row r="115" spans="4:5">
      <c r="D115" s="28"/>
      <c r="E115" s="28"/>
    </row>
    <row r="116" spans="4:5">
      <c r="D116" s="28"/>
      <c r="E116" s="28"/>
    </row>
    <row r="117" spans="4:5">
      <c r="D117" s="28"/>
      <c r="E117" s="28"/>
    </row>
    <row r="118" spans="4:5">
      <c r="D118" s="28"/>
      <c r="E118" s="28"/>
    </row>
    <row r="119" spans="4:5">
      <c r="D119" s="28"/>
      <c r="E119" s="28"/>
    </row>
    <row r="120" spans="4:5">
      <c r="D120" s="28"/>
      <c r="E120" s="28"/>
    </row>
    <row r="121" spans="4:5">
      <c r="D121" s="28"/>
      <c r="E121" s="28"/>
    </row>
    <row r="122" spans="4:5">
      <c r="D122" s="28"/>
      <c r="E122" s="28"/>
    </row>
    <row r="123" spans="4:5">
      <c r="D123" s="28"/>
      <c r="E123" s="28"/>
    </row>
    <row r="124" spans="4:5">
      <c r="D124" s="28"/>
      <c r="E124" s="28"/>
    </row>
    <row r="125" spans="4:5">
      <c r="D125" s="28"/>
      <c r="E125" s="28"/>
    </row>
    <row r="126" spans="4:5">
      <c r="D126" s="28"/>
      <c r="E126" s="28"/>
    </row>
    <row r="127" spans="4:5">
      <c r="D127" s="28"/>
      <c r="E127" s="28"/>
    </row>
    <row r="128" spans="4:5">
      <c r="D128" s="28"/>
      <c r="E128" s="28"/>
    </row>
    <row r="129" spans="4:5">
      <c r="D129" s="28"/>
      <c r="E129" s="28"/>
    </row>
    <row r="130" spans="4:5">
      <c r="D130" s="28"/>
      <c r="E130" s="28"/>
    </row>
    <row r="131" spans="4:5">
      <c r="D131" s="28"/>
      <c r="E131" s="28"/>
    </row>
    <row r="132" spans="4:5">
      <c r="D132" s="28"/>
      <c r="E132" s="28"/>
    </row>
    <row r="133" spans="4:5">
      <c r="D133" s="28"/>
      <c r="E133" s="28"/>
    </row>
    <row r="134" spans="4:5">
      <c r="D134" s="28"/>
      <c r="E134" s="28"/>
    </row>
    <row r="135" spans="4:5">
      <c r="D135" s="28"/>
      <c r="E135" s="28"/>
    </row>
    <row r="136" spans="4:5">
      <c r="D136" s="28"/>
      <c r="E136" s="28"/>
    </row>
    <row r="137" spans="4:5">
      <c r="D137" s="28"/>
      <c r="E137" s="28"/>
    </row>
    <row r="138" spans="4:5">
      <c r="D138" s="28"/>
      <c r="E138" s="28"/>
    </row>
    <row r="139" spans="4:5">
      <c r="D139" s="28"/>
      <c r="E139" s="28"/>
    </row>
    <row r="140" spans="4:5">
      <c r="D140" s="28"/>
      <c r="E140" s="28"/>
    </row>
    <row r="141" spans="4:5">
      <c r="D141" s="28"/>
      <c r="E141" s="28"/>
    </row>
    <row r="142" spans="4:5">
      <c r="D142" s="28"/>
      <c r="E142" s="28"/>
    </row>
    <row r="143" spans="4:5">
      <c r="D143" s="28"/>
      <c r="E143" s="28"/>
    </row>
    <row r="144" spans="4:5">
      <c r="D144" s="28"/>
      <c r="E144" s="28"/>
    </row>
    <row r="145" spans="4:5">
      <c r="D145" s="28"/>
      <c r="E145" s="28"/>
    </row>
    <row r="146" spans="4:5">
      <c r="D146" s="28"/>
      <c r="E146" s="28"/>
    </row>
    <row r="147" spans="4:5">
      <c r="D147" s="28"/>
      <c r="E147" s="28"/>
    </row>
    <row r="148" spans="4:5">
      <c r="D148" s="28"/>
      <c r="E148" s="28"/>
    </row>
    <row r="149" spans="4:5">
      <c r="D149" s="28"/>
      <c r="E149" s="28"/>
    </row>
    <row r="150" spans="4:5">
      <c r="D150" s="28"/>
      <c r="E150" s="28"/>
    </row>
    <row r="151" spans="4:5">
      <c r="D151" s="28"/>
      <c r="E151" s="28"/>
    </row>
    <row r="152" spans="4:5">
      <c r="D152" s="28"/>
      <c r="E152" s="28"/>
    </row>
    <row r="153" spans="4:5">
      <c r="D153" s="28"/>
      <c r="E153" s="28"/>
    </row>
    <row r="154" spans="4:5">
      <c r="D154" s="28"/>
      <c r="E154" s="28"/>
    </row>
    <row r="155" spans="4:5">
      <c r="D155" s="28"/>
      <c r="E155" s="28"/>
    </row>
    <row r="156" spans="4:5">
      <c r="D156" s="28"/>
      <c r="E156" s="28"/>
    </row>
    <row r="157" spans="4:5">
      <c r="D157" s="28"/>
      <c r="E157" s="28"/>
    </row>
    <row r="158" spans="4:5">
      <c r="D158" s="28"/>
      <c r="E158" s="28"/>
    </row>
    <row r="159" spans="4:5">
      <c r="D159" s="28"/>
      <c r="E159" s="28"/>
    </row>
    <row r="160" spans="4:5">
      <c r="D160" s="28"/>
      <c r="E160" s="28"/>
    </row>
    <row r="161" spans="4:5">
      <c r="D161" s="28"/>
      <c r="E161" s="28"/>
    </row>
    <row r="162" spans="4:5">
      <c r="D162" s="28"/>
      <c r="E162" s="28"/>
    </row>
    <row r="163" spans="4:5">
      <c r="D163" s="28"/>
      <c r="E163" s="28"/>
    </row>
    <row r="164" spans="4:5">
      <c r="D164" s="28"/>
      <c r="E164" s="28"/>
    </row>
    <row r="165" spans="4:5">
      <c r="D165" s="28"/>
      <c r="E165" s="28"/>
    </row>
    <row r="166" spans="4:5">
      <c r="D166" s="28"/>
      <c r="E166" s="28"/>
    </row>
    <row r="167" spans="4:5">
      <c r="D167" s="28"/>
      <c r="E167" s="28"/>
    </row>
    <row r="168" spans="4:5">
      <c r="D168" s="28"/>
      <c r="E168" s="28"/>
    </row>
    <row r="169" spans="4:5">
      <c r="D169" s="28"/>
      <c r="E169" s="28"/>
    </row>
    <row r="170" spans="4:5">
      <c r="D170" s="28"/>
      <c r="E170" s="28"/>
    </row>
    <row r="171" spans="4:5">
      <c r="D171" s="28"/>
      <c r="E171" s="28"/>
    </row>
    <row r="172" spans="4:5">
      <c r="D172" s="28"/>
      <c r="E172" s="28"/>
    </row>
    <row r="173" spans="4:5">
      <c r="D173" s="28"/>
      <c r="E173" s="28"/>
    </row>
    <row r="174" spans="4:5">
      <c r="D174" s="28"/>
      <c r="E174" s="28"/>
    </row>
    <row r="175" spans="4:5">
      <c r="D175" s="28"/>
      <c r="E175" s="28"/>
    </row>
    <row r="176" spans="4:5">
      <c r="D176" s="28"/>
      <c r="E176" s="28"/>
    </row>
    <row r="177" spans="4:5">
      <c r="D177" s="28"/>
      <c r="E177" s="28"/>
    </row>
    <row r="178" spans="4:5">
      <c r="D178" s="28"/>
      <c r="E178" s="28"/>
    </row>
    <row r="179" spans="4:5">
      <c r="D179" s="28"/>
      <c r="E179" s="28"/>
    </row>
    <row r="180" spans="4:5">
      <c r="D180" s="28"/>
      <c r="E180" s="28"/>
    </row>
    <row r="181" spans="4:5">
      <c r="D181" s="28"/>
      <c r="E181" s="28"/>
    </row>
    <row r="182" spans="4:5">
      <c r="D182" s="28"/>
      <c r="E182" s="28"/>
    </row>
    <row r="183" spans="4:5">
      <c r="D183" s="28"/>
      <c r="E183" s="28"/>
    </row>
    <row r="184" spans="4:5">
      <c r="D184" s="28"/>
      <c r="E184" s="28"/>
    </row>
    <row r="185" spans="4:5">
      <c r="D185" s="28"/>
      <c r="E185" s="28"/>
    </row>
    <row r="186" spans="4:5">
      <c r="D186" s="28"/>
      <c r="E186" s="28"/>
    </row>
    <row r="187" spans="4:5">
      <c r="D187" s="28"/>
      <c r="E187" s="28"/>
    </row>
    <row r="188" spans="4:5">
      <c r="D188" s="28"/>
      <c r="E188" s="28"/>
    </row>
    <row r="189" spans="4:5">
      <c r="D189" s="28"/>
      <c r="E189" s="28"/>
    </row>
    <row r="190" spans="4:5">
      <c r="D190" s="28"/>
      <c r="E190" s="28"/>
    </row>
    <row r="191" spans="4:5">
      <c r="D191" s="28"/>
      <c r="E191" s="28"/>
    </row>
    <row r="192" spans="4:5">
      <c r="D192" s="28"/>
      <c r="E192" s="28"/>
    </row>
    <row r="193" spans="4:5">
      <c r="D193" s="28"/>
      <c r="E193" s="28"/>
    </row>
    <row r="194" spans="4:5">
      <c r="D194" s="28"/>
      <c r="E194" s="28"/>
    </row>
    <row r="195" spans="4:5">
      <c r="D195" s="28"/>
      <c r="E195" s="28"/>
    </row>
    <row r="196" spans="4:5">
      <c r="D196" s="28"/>
      <c r="E196" s="28"/>
    </row>
    <row r="197" spans="4:5">
      <c r="D197" s="28"/>
      <c r="E197" s="28"/>
    </row>
    <row r="198" spans="4:5">
      <c r="D198" s="28"/>
      <c r="E198" s="28"/>
    </row>
    <row r="199" spans="4:5">
      <c r="D199" s="28"/>
      <c r="E199" s="28"/>
    </row>
    <row r="200" spans="4:5">
      <c r="D200" s="28"/>
      <c r="E200" s="28"/>
    </row>
    <row r="201" spans="4:5">
      <c r="D201" s="28"/>
      <c r="E201" s="28"/>
    </row>
    <row r="202" spans="4:5">
      <c r="D202" s="28"/>
      <c r="E202" s="28"/>
    </row>
    <row r="203" spans="4:5">
      <c r="D203" s="28"/>
      <c r="E203" s="28"/>
    </row>
    <row r="204" spans="4:5">
      <c r="D204" s="28"/>
      <c r="E204" s="28"/>
    </row>
    <row r="205" spans="4:5">
      <c r="D205" s="28"/>
      <c r="E205" s="28"/>
    </row>
    <row r="206" spans="4:5">
      <c r="D206" s="28"/>
      <c r="E206" s="28"/>
    </row>
    <row r="207" spans="4:5">
      <c r="D207" s="28"/>
      <c r="E207" s="28"/>
    </row>
    <row r="208" spans="4:5">
      <c r="D208" s="28"/>
      <c r="E208" s="28"/>
    </row>
    <row r="209" spans="4:5">
      <c r="D209" s="28"/>
      <c r="E209" s="28"/>
    </row>
    <row r="210" spans="4:5">
      <c r="D210" s="28"/>
      <c r="E210" s="28"/>
    </row>
    <row r="211" spans="4:5">
      <c r="D211" s="28"/>
      <c r="E211" s="28"/>
    </row>
    <row r="212" spans="4:5">
      <c r="D212" s="28"/>
      <c r="E212" s="28"/>
    </row>
    <row r="213" spans="4:5">
      <c r="D213" s="28"/>
      <c r="E213" s="28"/>
    </row>
    <row r="214" spans="4:5">
      <c r="D214" s="28"/>
      <c r="E214" s="28"/>
    </row>
    <row r="215" spans="4:5">
      <c r="D215" s="28"/>
      <c r="E215" s="28"/>
    </row>
    <row r="216" spans="4:5">
      <c r="D216" s="28"/>
      <c r="E216" s="28"/>
    </row>
    <row r="217" spans="4:5">
      <c r="D217" s="28"/>
      <c r="E217" s="28"/>
    </row>
    <row r="218" spans="4:5">
      <c r="D218" s="28"/>
      <c r="E218" s="28"/>
    </row>
    <row r="219" spans="4:5">
      <c r="D219" s="28"/>
      <c r="E219" s="28"/>
    </row>
    <row r="220" spans="4:5">
      <c r="D220" s="28"/>
      <c r="E220" s="28"/>
    </row>
    <row r="221" spans="4:5">
      <c r="D221" s="28"/>
      <c r="E221" s="28"/>
    </row>
    <row r="222" spans="4:5">
      <c r="D222" s="28"/>
      <c r="E222" s="28"/>
    </row>
    <row r="223" spans="4:5">
      <c r="D223" s="28"/>
      <c r="E223" s="28"/>
    </row>
    <row r="224" spans="4:5">
      <c r="D224" s="28"/>
      <c r="E224" s="28"/>
    </row>
    <row r="225" spans="4:5">
      <c r="D225" s="28"/>
      <c r="E225" s="28"/>
    </row>
    <row r="226" spans="4:5">
      <c r="D226" s="28"/>
      <c r="E226" s="28"/>
    </row>
    <row r="227" spans="4:5">
      <c r="D227" s="28"/>
      <c r="E227" s="28"/>
    </row>
    <row r="228" spans="4:5">
      <c r="D228" s="28"/>
      <c r="E228" s="28"/>
    </row>
    <row r="229" spans="4:5">
      <c r="D229" s="28"/>
      <c r="E229" s="28"/>
    </row>
    <row r="230" spans="4:5">
      <c r="D230" s="28"/>
      <c r="E230" s="28"/>
    </row>
    <row r="231" spans="4:5">
      <c r="D231" s="28"/>
      <c r="E231" s="28"/>
    </row>
    <row r="232" spans="4:5">
      <c r="D232" s="28"/>
      <c r="E232" s="28"/>
    </row>
    <row r="233" spans="4:5">
      <c r="D233" s="28"/>
      <c r="E233" s="28"/>
    </row>
    <row r="234" spans="4:5">
      <c r="D234" s="28"/>
      <c r="E234" s="28"/>
    </row>
    <row r="235" spans="4:5">
      <c r="D235" s="28"/>
      <c r="E235" s="28"/>
    </row>
    <row r="236" spans="4:5">
      <c r="D236" s="28"/>
      <c r="E236" s="28"/>
    </row>
    <row r="237" spans="4:5">
      <c r="D237" s="28"/>
      <c r="E237" s="28"/>
    </row>
    <row r="238" spans="4:5">
      <c r="D238" s="28"/>
      <c r="E238" s="28"/>
    </row>
    <row r="239" spans="4:5">
      <c r="D239" s="28"/>
      <c r="E239" s="28"/>
    </row>
    <row r="240" spans="4:5">
      <c r="D240" s="28"/>
      <c r="E240" s="28"/>
    </row>
    <row r="241" spans="4:5">
      <c r="D241" s="28"/>
      <c r="E241" s="28"/>
    </row>
    <row r="242" spans="4:5">
      <c r="D242" s="28"/>
      <c r="E242" s="28"/>
    </row>
    <row r="243" spans="4:5">
      <c r="D243" s="28"/>
      <c r="E243" s="28"/>
    </row>
    <row r="244" spans="4:5">
      <c r="D244" s="28"/>
      <c r="E244" s="28"/>
    </row>
    <row r="245" spans="4:5">
      <c r="D245" s="28"/>
      <c r="E245" s="28"/>
    </row>
    <row r="246" spans="4:5">
      <c r="D246" s="28"/>
      <c r="E246" s="28"/>
    </row>
    <row r="247" spans="4:5">
      <c r="D247" s="28"/>
      <c r="E247" s="28"/>
    </row>
    <row r="248" spans="4:5">
      <c r="D248" s="28"/>
      <c r="E248" s="28"/>
    </row>
    <row r="249" spans="4:5">
      <c r="D249" s="28"/>
      <c r="E249" s="28"/>
    </row>
    <row r="250" spans="4:5">
      <c r="D250" s="28"/>
      <c r="E250" s="28"/>
    </row>
    <row r="251" spans="4:5">
      <c r="D251" s="28"/>
      <c r="E251" s="28"/>
    </row>
    <row r="252" spans="4:5">
      <c r="D252" s="28"/>
      <c r="E252" s="28"/>
    </row>
    <row r="253" spans="4:5">
      <c r="D253" s="28"/>
      <c r="E253" s="28"/>
    </row>
    <row r="254" spans="4:5">
      <c r="D254" s="28"/>
      <c r="E254" s="28"/>
    </row>
    <row r="255" spans="4:5">
      <c r="D255" s="28"/>
      <c r="E255" s="28"/>
    </row>
    <row r="256" spans="4:5">
      <c r="D256" s="28"/>
      <c r="E256" s="28"/>
    </row>
    <row r="257" spans="4:5">
      <c r="D257" s="28"/>
      <c r="E257" s="28"/>
    </row>
    <row r="258" spans="4:5">
      <c r="D258" s="28"/>
      <c r="E258" s="28"/>
    </row>
    <row r="259" spans="4:5">
      <c r="D259" s="28"/>
      <c r="E259" s="28"/>
    </row>
    <row r="260" spans="4:5">
      <c r="D260" s="28"/>
      <c r="E260" s="28"/>
    </row>
    <row r="261" spans="4:5">
      <c r="D261" s="28"/>
      <c r="E261" s="28"/>
    </row>
    <row r="262" spans="4:5">
      <c r="D262" s="28"/>
      <c r="E262" s="28"/>
    </row>
    <row r="263" spans="4:5">
      <c r="D263" s="28"/>
      <c r="E263" s="28"/>
    </row>
    <row r="264" spans="4:5">
      <c r="D264" s="28"/>
      <c r="E264" s="28"/>
    </row>
    <row r="265" spans="4:5">
      <c r="D265" s="28"/>
      <c r="E265" s="28"/>
    </row>
    <row r="266" spans="4:5">
      <c r="D266" s="28"/>
      <c r="E266" s="28"/>
    </row>
    <row r="267" spans="4:5">
      <c r="D267" s="28"/>
      <c r="E267" s="28"/>
    </row>
    <row r="268" spans="4:5">
      <c r="D268" s="28"/>
      <c r="E268" s="28"/>
    </row>
    <row r="269" spans="4:5">
      <c r="D269" s="28"/>
      <c r="E269" s="28"/>
    </row>
    <row r="270" spans="4:5">
      <c r="D270" s="28"/>
      <c r="E270" s="28"/>
    </row>
    <row r="271" spans="4:5">
      <c r="D271" s="28"/>
      <c r="E271" s="28"/>
    </row>
    <row r="272" spans="4:5">
      <c r="D272" s="28"/>
      <c r="E272" s="28"/>
    </row>
    <row r="273" spans="4:5">
      <c r="D273" s="28"/>
      <c r="E273" s="28"/>
    </row>
    <row r="274" spans="4:5">
      <c r="D274" s="28"/>
      <c r="E274" s="28"/>
    </row>
    <row r="275" spans="4:5">
      <c r="D275" s="28"/>
      <c r="E275" s="28"/>
    </row>
    <row r="276" spans="4:5">
      <c r="D276" s="28"/>
      <c r="E276" s="28"/>
    </row>
    <row r="277" spans="4:5">
      <c r="D277" s="28"/>
      <c r="E277" s="28"/>
    </row>
    <row r="278" spans="4:5">
      <c r="D278" s="28"/>
      <c r="E278" s="28"/>
    </row>
    <row r="279" spans="4:5">
      <c r="D279" s="28"/>
      <c r="E279" s="28"/>
    </row>
    <row r="280" spans="4:5">
      <c r="D280" s="28"/>
      <c r="E280" s="28"/>
    </row>
    <row r="281" spans="4:5">
      <c r="D281" s="28"/>
      <c r="E281" s="28"/>
    </row>
    <row r="282" spans="4:5">
      <c r="D282" s="28"/>
      <c r="E282" s="28"/>
    </row>
    <row r="283" spans="4:5">
      <c r="D283" s="28"/>
      <c r="E283" s="28"/>
    </row>
    <row r="284" spans="4:5">
      <c r="D284" s="28"/>
      <c r="E284" s="28"/>
    </row>
    <row r="285" spans="4:5">
      <c r="D285" s="28"/>
      <c r="E285" s="28"/>
    </row>
    <row r="286" spans="4:5">
      <c r="D286" s="28"/>
      <c r="E286" s="28"/>
    </row>
    <row r="287" spans="4:5">
      <c r="D287" s="28"/>
      <c r="E287" s="28"/>
    </row>
    <row r="288" spans="4:5">
      <c r="D288" s="28"/>
      <c r="E288" s="28"/>
    </row>
    <row r="289" spans="4:5">
      <c r="D289" s="28"/>
      <c r="E289" s="28"/>
    </row>
    <row r="290" spans="4:5">
      <c r="D290" s="28"/>
      <c r="E290" s="28"/>
    </row>
    <row r="291" spans="4:5">
      <c r="D291" s="28"/>
      <c r="E291" s="28"/>
    </row>
    <row r="292" spans="4:5">
      <c r="D292" s="28"/>
      <c r="E292" s="28"/>
    </row>
    <row r="293" spans="4:5">
      <c r="D293" s="28"/>
      <c r="E293" s="28"/>
    </row>
    <row r="294" spans="4:5">
      <c r="D294" s="28"/>
      <c r="E294" s="28"/>
    </row>
    <row r="295" spans="4:5">
      <c r="D295" s="28"/>
      <c r="E295" s="28"/>
    </row>
    <row r="296" spans="4:5">
      <c r="D296" s="28"/>
      <c r="E296" s="28"/>
    </row>
    <row r="297" spans="4:5">
      <c r="D297" s="28"/>
      <c r="E297" s="28"/>
    </row>
    <row r="298" spans="4:5">
      <c r="D298" s="28"/>
      <c r="E298" s="28"/>
    </row>
    <row r="299" spans="4:5">
      <c r="D299" s="28"/>
      <c r="E299" s="28"/>
    </row>
    <row r="300" spans="4:5">
      <c r="D300" s="28"/>
      <c r="E300" s="28"/>
    </row>
    <row r="301" spans="4:5">
      <c r="D301" s="28"/>
      <c r="E301" s="28"/>
    </row>
    <row r="302" spans="4:5">
      <c r="D302" s="28"/>
      <c r="E302" s="28"/>
    </row>
    <row r="303" spans="4:5">
      <c r="D303" s="28"/>
      <c r="E303" s="28"/>
    </row>
    <row r="304" spans="4:5">
      <c r="D304" s="28"/>
      <c r="E304" s="28"/>
    </row>
    <row r="305" spans="4:5">
      <c r="D305" s="28"/>
      <c r="E305" s="28"/>
    </row>
    <row r="306" spans="4:5">
      <c r="D306" s="28"/>
      <c r="E306" s="28"/>
    </row>
    <row r="307" spans="4:5">
      <c r="D307" s="28"/>
      <c r="E307" s="28"/>
    </row>
    <row r="308" spans="4:5">
      <c r="D308" s="28"/>
      <c r="E308" s="28"/>
    </row>
    <row r="309" spans="4:5">
      <c r="D309" s="28"/>
      <c r="E309" s="28"/>
    </row>
    <row r="310" spans="4:5">
      <c r="D310" s="28"/>
      <c r="E310" s="28"/>
    </row>
    <row r="311" spans="4:5">
      <c r="D311" s="28"/>
      <c r="E311" s="28"/>
    </row>
    <row r="312" spans="4:5">
      <c r="D312" s="28"/>
      <c r="E312" s="28"/>
    </row>
    <row r="313" spans="4:5">
      <c r="D313" s="28"/>
      <c r="E313" s="28"/>
    </row>
    <row r="314" spans="4:5">
      <c r="D314" s="28"/>
      <c r="E314" s="28"/>
    </row>
    <row r="315" spans="4:5">
      <c r="D315" s="28"/>
      <c r="E315" s="28"/>
    </row>
    <row r="316" spans="4:5">
      <c r="D316" s="28"/>
      <c r="E316" s="28"/>
    </row>
    <row r="317" spans="4:5">
      <c r="D317" s="28"/>
      <c r="E317" s="28"/>
    </row>
    <row r="318" spans="4:5">
      <c r="D318" s="28"/>
      <c r="E318" s="28"/>
    </row>
    <row r="319" spans="4:5">
      <c r="D319" s="28"/>
      <c r="E319" s="28"/>
    </row>
    <row r="320" spans="4:5">
      <c r="D320" s="28"/>
      <c r="E320" s="28"/>
    </row>
    <row r="321" spans="4:5">
      <c r="D321" s="28"/>
      <c r="E321" s="28"/>
    </row>
    <row r="322" spans="4:5">
      <c r="D322" s="28"/>
      <c r="E322" s="28"/>
    </row>
    <row r="323" spans="4:5">
      <c r="D323" s="28"/>
      <c r="E323" s="28"/>
    </row>
    <row r="324" spans="4:5">
      <c r="D324" s="28"/>
      <c r="E324" s="28"/>
    </row>
    <row r="325" spans="4:5">
      <c r="D325" s="28"/>
      <c r="E325" s="28"/>
    </row>
    <row r="326" spans="4:5">
      <c r="D326" s="28"/>
      <c r="E326" s="28"/>
    </row>
    <row r="327" spans="4:5">
      <c r="D327" s="28"/>
      <c r="E327" s="28"/>
    </row>
    <row r="328" spans="4:5">
      <c r="D328" s="28"/>
      <c r="E328" s="28"/>
    </row>
    <row r="329" spans="4:5">
      <c r="D329" s="28"/>
      <c r="E329" s="28"/>
    </row>
    <row r="330" spans="4:5">
      <c r="D330" s="28"/>
      <c r="E330" s="28"/>
    </row>
    <row r="331" spans="4:5">
      <c r="D331" s="28"/>
      <c r="E331" s="28"/>
    </row>
    <row r="332" spans="4:5">
      <c r="D332" s="28"/>
      <c r="E332" s="28"/>
    </row>
    <row r="333" spans="4:5">
      <c r="D333" s="28"/>
      <c r="E333" s="28"/>
    </row>
    <row r="334" spans="4:5">
      <c r="D334" s="28"/>
      <c r="E334" s="28"/>
    </row>
    <row r="335" spans="4:5">
      <c r="D335" s="28"/>
      <c r="E335" s="28"/>
    </row>
    <row r="336" spans="4:5">
      <c r="D336" s="28"/>
      <c r="E336" s="28"/>
    </row>
    <row r="337" spans="4:5">
      <c r="D337" s="28"/>
      <c r="E337" s="28"/>
    </row>
    <row r="338" spans="4:5">
      <c r="D338" s="28"/>
      <c r="E338" s="28"/>
    </row>
    <row r="339" spans="4:5">
      <c r="D339" s="28"/>
      <c r="E339" s="28"/>
    </row>
    <row r="340" spans="4:5">
      <c r="D340" s="28"/>
      <c r="E340" s="28"/>
    </row>
    <row r="341" spans="4:5">
      <c r="D341" s="28"/>
      <c r="E341" s="28"/>
    </row>
    <row r="342" spans="4:5">
      <c r="D342" s="28"/>
      <c r="E342" s="28"/>
    </row>
    <row r="343" spans="4:5">
      <c r="D343" s="28"/>
      <c r="E343" s="28"/>
    </row>
    <row r="344" spans="4:5">
      <c r="D344" s="28"/>
      <c r="E344" s="28"/>
    </row>
    <row r="345" spans="4:5">
      <c r="D345" s="28"/>
      <c r="E345" s="28"/>
    </row>
    <row r="346" spans="4:5">
      <c r="D346" s="28"/>
      <c r="E346" s="28"/>
    </row>
    <row r="347" spans="4:5">
      <c r="D347" s="28"/>
      <c r="E347" s="28"/>
    </row>
    <row r="348" spans="4:5">
      <c r="D348" s="28"/>
      <c r="E348" s="28"/>
    </row>
    <row r="349" spans="4:5">
      <c r="D349" s="28"/>
      <c r="E349" s="28"/>
    </row>
    <row r="350" spans="4:5">
      <c r="D350" s="28"/>
      <c r="E350" s="28"/>
    </row>
    <row r="351" spans="4:5">
      <c r="D351" s="28"/>
      <c r="E351" s="28"/>
    </row>
    <row r="352" spans="4:5">
      <c r="D352" s="28"/>
      <c r="E352" s="28"/>
    </row>
    <row r="353" spans="4:5">
      <c r="D353" s="28"/>
      <c r="E353" s="28"/>
    </row>
    <row r="354" spans="4:5">
      <c r="D354" s="28"/>
      <c r="E354" s="28"/>
    </row>
    <row r="355" spans="4:5">
      <c r="D355" s="28"/>
      <c r="E355" s="28"/>
    </row>
    <row r="356" spans="4:5">
      <c r="D356" s="28"/>
      <c r="E356" s="28"/>
    </row>
    <row r="357" spans="4:5">
      <c r="D357" s="28"/>
      <c r="E357" s="28"/>
    </row>
    <row r="358" spans="4:5">
      <c r="D358" s="28"/>
      <c r="E358" s="28"/>
    </row>
    <row r="359" spans="4:5">
      <c r="D359" s="28"/>
      <c r="E359" s="28"/>
    </row>
    <row r="360" spans="4:5">
      <c r="D360" s="28"/>
      <c r="E360" s="28"/>
    </row>
    <row r="361" spans="4:5">
      <c r="D361" s="28"/>
      <c r="E361" s="28"/>
    </row>
    <row r="362" spans="4:5">
      <c r="D362" s="28"/>
      <c r="E362" s="28"/>
    </row>
    <row r="363" spans="4:5">
      <c r="D363" s="28"/>
      <c r="E363" s="28"/>
    </row>
    <row r="364" spans="4:5">
      <c r="D364" s="28"/>
      <c r="E364" s="28"/>
    </row>
    <row r="365" spans="4:5">
      <c r="D365" s="28"/>
      <c r="E365" s="28"/>
    </row>
    <row r="366" spans="4:5">
      <c r="D366" s="28"/>
      <c r="E366" s="28"/>
    </row>
    <row r="367" spans="4:5">
      <c r="D367" s="28"/>
      <c r="E367" s="28"/>
    </row>
    <row r="368" spans="4:5">
      <c r="D368" s="28"/>
      <c r="E368" s="28"/>
    </row>
    <row r="369" spans="4:5">
      <c r="D369" s="28"/>
      <c r="E369" s="28"/>
    </row>
    <row r="370" spans="4:5">
      <c r="D370" s="28"/>
      <c r="E370" s="28"/>
    </row>
    <row r="371" spans="4:5">
      <c r="D371" s="28"/>
      <c r="E371" s="28"/>
    </row>
    <row r="372" spans="4:5">
      <c r="D372" s="28"/>
      <c r="E372" s="28"/>
    </row>
    <row r="373" spans="4:5">
      <c r="D373" s="28"/>
      <c r="E373" s="28"/>
    </row>
    <row r="374" spans="4:5">
      <c r="D374" s="28"/>
      <c r="E374" s="28"/>
    </row>
    <row r="375" spans="4:5">
      <c r="D375" s="28"/>
      <c r="E375" s="28"/>
    </row>
    <row r="376" spans="4:5">
      <c r="D376" s="28"/>
      <c r="E376" s="28"/>
    </row>
    <row r="377" spans="4:5">
      <c r="D377" s="28"/>
      <c r="E377" s="28"/>
    </row>
    <row r="378" spans="4:5">
      <c r="D378" s="28"/>
      <c r="E378" s="28"/>
    </row>
    <row r="379" spans="4:5">
      <c r="D379" s="28"/>
      <c r="E379" s="28"/>
    </row>
    <row r="380" spans="4:5">
      <c r="D380" s="28"/>
      <c r="E380" s="28"/>
    </row>
    <row r="381" spans="4:5">
      <c r="D381" s="28"/>
      <c r="E381" s="28"/>
    </row>
    <row r="382" spans="4:5">
      <c r="D382" s="28"/>
      <c r="E382" s="28"/>
    </row>
    <row r="383" spans="4:5">
      <c r="D383" s="28"/>
      <c r="E383" s="28"/>
    </row>
    <row r="384" spans="4:5">
      <c r="D384" s="28"/>
      <c r="E384" s="28"/>
    </row>
    <row r="385" spans="4:5">
      <c r="D385" s="28"/>
      <c r="E385" s="28"/>
    </row>
    <row r="386" spans="4:5">
      <c r="D386" s="28"/>
      <c r="E386" s="28"/>
    </row>
    <row r="387" spans="4:5">
      <c r="D387" s="28"/>
      <c r="E387" s="28"/>
    </row>
    <row r="388" spans="4:5">
      <c r="D388" s="28"/>
      <c r="E388" s="28"/>
    </row>
    <row r="389" spans="4:5">
      <c r="D389" s="28"/>
      <c r="E389" s="28"/>
    </row>
    <row r="390" spans="4:5">
      <c r="D390" s="28"/>
      <c r="E390" s="28"/>
    </row>
    <row r="391" spans="4:5">
      <c r="D391" s="28"/>
      <c r="E391" s="28"/>
    </row>
    <row r="392" spans="4:5">
      <c r="D392" s="28"/>
      <c r="E392" s="28"/>
    </row>
    <row r="393" spans="4:5">
      <c r="D393" s="28"/>
      <c r="E393" s="28"/>
    </row>
    <row r="394" spans="4:5">
      <c r="D394" s="28"/>
      <c r="E394" s="28"/>
    </row>
    <row r="395" spans="4:5">
      <c r="D395" s="28"/>
      <c r="E395" s="28"/>
    </row>
    <row r="396" spans="4:5">
      <c r="D396" s="28"/>
      <c r="E396" s="28"/>
    </row>
    <row r="397" spans="4:5">
      <c r="D397" s="28"/>
      <c r="E397" s="28"/>
    </row>
    <row r="398" spans="4:5">
      <c r="D398" s="28"/>
      <c r="E398" s="28"/>
    </row>
    <row r="399" spans="4:5">
      <c r="D399" s="28"/>
      <c r="E399" s="28"/>
    </row>
    <row r="400" spans="4:5">
      <c r="D400" s="28"/>
      <c r="E400" s="28"/>
    </row>
    <row r="401" spans="4:5">
      <c r="D401" s="28"/>
      <c r="E401" s="28"/>
    </row>
    <row r="402" spans="4:5">
      <c r="D402" s="28"/>
      <c r="E402" s="28"/>
    </row>
    <row r="403" spans="4:5">
      <c r="D403" s="28"/>
      <c r="E403" s="28"/>
    </row>
    <row r="404" spans="4:5">
      <c r="D404" s="28"/>
      <c r="E404" s="28"/>
    </row>
    <row r="405" spans="4:5">
      <c r="D405" s="28"/>
      <c r="E405" s="28"/>
    </row>
    <row r="406" spans="4:5">
      <c r="D406" s="28"/>
      <c r="E406" s="28"/>
    </row>
    <row r="407" spans="4:5">
      <c r="D407" s="28"/>
      <c r="E407" s="28"/>
    </row>
    <row r="408" spans="4:5">
      <c r="D408" s="28"/>
      <c r="E408" s="28"/>
    </row>
    <row r="409" spans="4:5">
      <c r="D409" s="28"/>
      <c r="E409" s="28"/>
    </row>
    <row r="410" spans="4:5">
      <c r="D410" s="28"/>
      <c r="E410" s="28"/>
    </row>
    <row r="411" spans="4:5">
      <c r="D411" s="28"/>
      <c r="E411" s="28"/>
    </row>
    <row r="412" spans="4:5">
      <c r="D412" s="28"/>
      <c r="E412" s="28"/>
    </row>
    <row r="413" spans="4:5">
      <c r="D413" s="28"/>
      <c r="E413" s="28"/>
    </row>
    <row r="414" spans="4:5">
      <c r="D414" s="28"/>
      <c r="E414" s="28"/>
    </row>
    <row r="415" spans="4:5">
      <c r="D415" s="28"/>
      <c r="E415" s="28"/>
    </row>
    <row r="416" spans="4:5">
      <c r="D416" s="28"/>
      <c r="E416" s="28"/>
    </row>
    <row r="417" spans="4:5">
      <c r="D417" s="28"/>
      <c r="E417" s="28"/>
    </row>
    <row r="418" spans="4:5">
      <c r="D418" s="28"/>
      <c r="E418" s="28"/>
    </row>
    <row r="419" spans="4:5">
      <c r="D419" s="28"/>
      <c r="E419" s="28"/>
    </row>
    <row r="420" spans="4:5">
      <c r="D420" s="28"/>
      <c r="E420" s="28"/>
    </row>
    <row r="421" spans="4:5">
      <c r="D421" s="28"/>
      <c r="E421" s="28"/>
    </row>
    <row r="422" spans="4:5">
      <c r="D422" s="28"/>
      <c r="E422" s="28"/>
    </row>
    <row r="423" spans="4:5">
      <c r="D423" s="28"/>
      <c r="E423" s="28"/>
    </row>
    <row r="424" spans="4:5">
      <c r="D424" s="28"/>
      <c r="E424" s="28"/>
    </row>
    <row r="425" spans="4:5">
      <c r="D425" s="28"/>
      <c r="E425" s="28"/>
    </row>
    <row r="426" spans="4:5">
      <c r="D426" s="28"/>
      <c r="E426" s="28"/>
    </row>
    <row r="427" spans="4:5">
      <c r="D427" s="28"/>
      <c r="E427" s="28"/>
    </row>
    <row r="428" spans="4:5">
      <c r="D428" s="28"/>
      <c r="E428" s="28"/>
    </row>
    <row r="429" spans="4:5">
      <c r="D429" s="28"/>
      <c r="E429" s="28"/>
    </row>
    <row r="430" spans="4:5">
      <c r="D430" s="28"/>
      <c r="E430" s="28"/>
    </row>
    <row r="431" spans="4:5">
      <c r="D431" s="28"/>
      <c r="E431" s="28"/>
    </row>
    <row r="432" spans="4:5">
      <c r="D432" s="28"/>
      <c r="E432" s="28"/>
    </row>
    <row r="433" spans="4:5">
      <c r="D433" s="28"/>
      <c r="E433" s="28"/>
    </row>
    <row r="434" spans="4:5">
      <c r="D434" s="28"/>
      <c r="E434" s="28"/>
    </row>
    <row r="435" spans="4:5">
      <c r="D435" s="28"/>
      <c r="E435" s="28"/>
    </row>
    <row r="436" spans="4:5">
      <c r="D436" s="28"/>
      <c r="E436" s="28"/>
    </row>
    <row r="437" spans="4:5">
      <c r="D437" s="28"/>
      <c r="E437" s="28"/>
    </row>
    <row r="438" spans="4:5">
      <c r="D438" s="28"/>
      <c r="E438" s="28"/>
    </row>
    <row r="439" spans="4:5">
      <c r="D439" s="28"/>
      <c r="E439" s="28"/>
    </row>
    <row r="440" spans="4:5">
      <c r="D440" s="28"/>
      <c r="E440" s="28"/>
    </row>
    <row r="441" spans="4:5">
      <c r="D441" s="28"/>
      <c r="E441" s="28"/>
    </row>
    <row r="442" spans="4:5">
      <c r="D442" s="28"/>
      <c r="E442" s="28"/>
    </row>
    <row r="443" spans="4:5">
      <c r="D443" s="28"/>
      <c r="E443" s="28"/>
    </row>
    <row r="444" spans="4:5">
      <c r="D444" s="28"/>
      <c r="E444" s="28"/>
    </row>
    <row r="445" spans="4:5">
      <c r="D445" s="28"/>
      <c r="E445" s="28"/>
    </row>
    <row r="446" spans="4:5">
      <c r="D446" s="28"/>
      <c r="E446" s="28"/>
    </row>
    <row r="447" spans="4:5">
      <c r="D447" s="28"/>
      <c r="E447" s="28"/>
    </row>
    <row r="448" spans="4:5">
      <c r="D448" s="28"/>
      <c r="E448" s="28"/>
    </row>
    <row r="449" spans="4:5">
      <c r="D449" s="28"/>
      <c r="E449" s="28"/>
    </row>
    <row r="450" spans="4:5">
      <c r="D450" s="28"/>
      <c r="E450" s="28"/>
    </row>
    <row r="451" spans="4:5">
      <c r="D451" s="28"/>
      <c r="E451" s="28"/>
    </row>
    <row r="452" spans="4:5">
      <c r="D452" s="28"/>
      <c r="E452" s="28"/>
    </row>
    <row r="453" spans="4:5">
      <c r="D453" s="28"/>
      <c r="E453" s="28"/>
    </row>
    <row r="454" spans="4:5">
      <c r="D454" s="28"/>
      <c r="E454" s="28"/>
    </row>
    <row r="455" spans="4:5">
      <c r="D455" s="28"/>
      <c r="E455" s="28"/>
    </row>
    <row r="456" spans="4:5">
      <c r="D456" s="28"/>
      <c r="E456" s="28"/>
    </row>
    <row r="457" spans="4:5">
      <c r="D457" s="28"/>
      <c r="E457" s="28"/>
    </row>
    <row r="458" spans="4:5">
      <c r="D458" s="28"/>
      <c r="E458" s="28"/>
    </row>
    <row r="459" spans="4:5">
      <c r="D459" s="28"/>
      <c r="E459" s="28"/>
    </row>
    <row r="460" spans="4:5">
      <c r="D460" s="28"/>
      <c r="E460" s="28"/>
    </row>
    <row r="461" spans="4:5">
      <c r="D461" s="28"/>
      <c r="E461" s="28"/>
    </row>
    <row r="462" spans="4:5">
      <c r="D462" s="28"/>
      <c r="E462" s="28"/>
    </row>
    <row r="463" spans="4:5">
      <c r="D463" s="28"/>
      <c r="E463" s="28"/>
    </row>
    <row r="464" spans="4:5">
      <c r="D464" s="28"/>
      <c r="E464" s="28"/>
    </row>
    <row r="465" spans="4:5">
      <c r="D465" s="28"/>
      <c r="E465" s="28"/>
    </row>
    <row r="466" spans="4:5">
      <c r="D466" s="28"/>
      <c r="E466" s="28"/>
    </row>
    <row r="467" spans="4:5">
      <c r="D467" s="28"/>
      <c r="E467" s="28"/>
    </row>
    <row r="468" spans="4:5">
      <c r="D468" s="28"/>
      <c r="E468" s="28"/>
    </row>
    <row r="469" spans="4:5">
      <c r="D469" s="28"/>
      <c r="E469" s="28"/>
    </row>
    <row r="470" spans="4:5">
      <c r="D470" s="28"/>
      <c r="E470" s="28"/>
    </row>
    <row r="471" spans="4:5">
      <c r="D471" s="28"/>
      <c r="E471" s="28"/>
    </row>
    <row r="472" spans="4:5">
      <c r="D472" s="28"/>
      <c r="E472" s="28"/>
    </row>
    <row r="473" spans="4:5">
      <c r="D473" s="28"/>
      <c r="E473" s="28"/>
    </row>
    <row r="474" spans="4:5">
      <c r="D474" s="28"/>
      <c r="E474" s="28"/>
    </row>
    <row r="475" spans="4:5">
      <c r="D475" s="28"/>
      <c r="E475" s="28"/>
    </row>
    <row r="476" spans="4:5">
      <c r="D476" s="28"/>
      <c r="E476" s="28"/>
    </row>
    <row r="477" spans="4:5">
      <c r="D477" s="28"/>
      <c r="E477" s="28"/>
    </row>
    <row r="478" spans="4:5">
      <c r="D478" s="28"/>
      <c r="E478" s="28"/>
    </row>
    <row r="479" spans="4:5">
      <c r="D479" s="28"/>
      <c r="E479" s="28"/>
    </row>
    <row r="480" spans="4:5">
      <c r="D480" s="28"/>
      <c r="E480" s="28"/>
    </row>
    <row r="481" spans="4:5">
      <c r="D481" s="28"/>
      <c r="E481" s="28"/>
    </row>
    <row r="482" spans="4:5">
      <c r="D482" s="28"/>
      <c r="E482" s="28"/>
    </row>
    <row r="483" spans="4:5">
      <c r="D483" s="28"/>
      <c r="E483" s="28"/>
    </row>
    <row r="484" spans="4:5">
      <c r="D484" s="28"/>
      <c r="E484" s="28"/>
    </row>
    <row r="485" spans="4:5">
      <c r="D485" s="28"/>
      <c r="E485" s="28"/>
    </row>
    <row r="486" spans="4:5">
      <c r="D486" s="28"/>
      <c r="E486" s="28"/>
    </row>
    <row r="487" spans="4:5">
      <c r="D487" s="28"/>
      <c r="E487" s="28"/>
    </row>
    <row r="488" spans="4:5">
      <c r="D488" s="28"/>
      <c r="E488" s="28"/>
    </row>
    <row r="489" spans="4:5">
      <c r="D489" s="28"/>
      <c r="E489" s="28"/>
    </row>
    <row r="490" spans="4:5">
      <c r="D490" s="28"/>
      <c r="E490" s="28"/>
    </row>
    <row r="491" spans="4:5">
      <c r="D491" s="28"/>
      <c r="E491" s="28"/>
    </row>
    <row r="492" spans="4:5">
      <c r="D492" s="28"/>
      <c r="E492" s="28"/>
    </row>
    <row r="493" spans="4:5">
      <c r="D493" s="28"/>
      <c r="E493" s="28"/>
    </row>
    <row r="494" spans="4:5">
      <c r="D494" s="28"/>
      <c r="E494" s="28"/>
    </row>
    <row r="495" spans="4:5">
      <c r="D495" s="28"/>
      <c r="E495" s="28"/>
    </row>
    <row r="496" spans="4:5">
      <c r="D496" s="28"/>
      <c r="E496" s="28"/>
    </row>
    <row r="497" spans="4:5">
      <c r="D497" s="28"/>
      <c r="E497" s="28"/>
    </row>
    <row r="498" spans="4:5">
      <c r="D498" s="28"/>
      <c r="E498" s="28"/>
    </row>
    <row r="499" spans="4:5">
      <c r="D499" s="28"/>
      <c r="E499" s="28"/>
    </row>
    <row r="500" spans="4:5">
      <c r="D500" s="28"/>
      <c r="E500" s="28"/>
    </row>
    <row r="501" spans="4:5">
      <c r="D501" s="28"/>
      <c r="E501" s="28"/>
    </row>
    <row r="502" spans="4:5">
      <c r="D502" s="28"/>
      <c r="E502" s="28"/>
    </row>
    <row r="503" spans="4:5">
      <c r="D503" s="28"/>
      <c r="E503" s="28"/>
    </row>
    <row r="504" spans="4:5">
      <c r="D504" s="28"/>
      <c r="E504" s="28"/>
    </row>
    <row r="505" spans="4:5">
      <c r="D505" s="28"/>
      <c r="E505" s="28"/>
    </row>
    <row r="506" spans="4:5">
      <c r="D506" s="28"/>
      <c r="E506" s="28"/>
    </row>
    <row r="507" spans="4:5">
      <c r="D507" s="28"/>
      <c r="E507" s="28"/>
    </row>
    <row r="508" spans="4:5">
      <c r="D508" s="28"/>
      <c r="E508" s="28"/>
    </row>
    <row r="509" spans="4:5">
      <c r="D509" s="28"/>
      <c r="E509" s="28"/>
    </row>
    <row r="510" spans="4:5">
      <c r="D510" s="28"/>
      <c r="E510" s="28"/>
    </row>
    <row r="511" spans="4:5">
      <c r="D511" s="28"/>
      <c r="E511" s="28"/>
    </row>
    <row r="512" spans="4:5">
      <c r="D512" s="28"/>
      <c r="E512" s="28"/>
    </row>
    <row r="513" spans="4:5">
      <c r="D513" s="28"/>
      <c r="E513" s="28"/>
    </row>
    <row r="514" spans="4:5">
      <c r="D514" s="28"/>
      <c r="E514" s="28"/>
    </row>
    <row r="515" spans="4:5">
      <c r="D515" s="28"/>
      <c r="E515" s="28"/>
    </row>
    <row r="516" spans="4:5">
      <c r="D516" s="28"/>
      <c r="E516" s="28"/>
    </row>
    <row r="517" spans="4:5">
      <c r="D517" s="28"/>
      <c r="E517" s="28"/>
    </row>
    <row r="518" spans="4:5">
      <c r="D518" s="28"/>
      <c r="E518" s="28"/>
    </row>
    <row r="519" spans="4:5">
      <c r="D519" s="28"/>
      <c r="E519" s="28"/>
    </row>
    <row r="520" spans="4:5">
      <c r="D520" s="28"/>
      <c r="E520" s="28"/>
    </row>
    <row r="521" spans="4:5">
      <c r="D521" s="28"/>
      <c r="E521" s="28"/>
    </row>
    <row r="522" spans="4:5">
      <c r="D522" s="28"/>
      <c r="E522" s="28"/>
    </row>
    <row r="523" spans="4:5">
      <c r="D523" s="28"/>
      <c r="E523" s="28"/>
    </row>
    <row r="524" spans="4:5">
      <c r="D524" s="28"/>
      <c r="E524" s="28"/>
    </row>
    <row r="525" spans="4:5">
      <c r="D525" s="28"/>
      <c r="E525" s="28"/>
    </row>
    <row r="526" spans="4:5">
      <c r="D526" s="28"/>
      <c r="E526" s="28"/>
    </row>
    <row r="527" spans="4:5">
      <c r="D527" s="28"/>
      <c r="E527" s="28"/>
    </row>
    <row r="528" spans="4:5">
      <c r="D528" s="28"/>
      <c r="E528" s="28"/>
    </row>
    <row r="529" spans="4:5">
      <c r="D529" s="28"/>
      <c r="E529" s="28"/>
    </row>
    <row r="530" spans="4:5">
      <c r="D530" s="28"/>
      <c r="E530" s="28"/>
    </row>
    <row r="531" spans="4:5">
      <c r="D531" s="28"/>
      <c r="E531" s="28"/>
    </row>
    <row r="532" spans="4:5">
      <c r="D532" s="28"/>
      <c r="E532" s="28"/>
    </row>
    <row r="533" spans="4:5">
      <c r="D533" s="28"/>
      <c r="E533" s="28"/>
    </row>
    <row r="534" spans="4:5">
      <c r="D534" s="28"/>
      <c r="E534" s="28"/>
    </row>
    <row r="535" spans="4:5">
      <c r="D535" s="28"/>
      <c r="E535" s="28"/>
    </row>
    <row r="536" spans="4:5">
      <c r="D536" s="28"/>
      <c r="E536" s="28"/>
    </row>
    <row r="537" spans="4:5">
      <c r="D537" s="28"/>
      <c r="E537" s="28"/>
    </row>
    <row r="538" spans="4:5">
      <c r="D538" s="28"/>
      <c r="E538" s="28"/>
    </row>
    <row r="539" spans="4:5">
      <c r="D539" s="28"/>
      <c r="E539" s="28"/>
    </row>
    <row r="540" spans="4:5">
      <c r="D540" s="28"/>
      <c r="E540" s="28"/>
    </row>
    <row r="541" spans="4:5">
      <c r="D541" s="28"/>
      <c r="E541" s="28"/>
    </row>
    <row r="542" spans="4:5">
      <c r="D542" s="28"/>
      <c r="E542" s="28"/>
    </row>
    <row r="543" spans="4:5">
      <c r="D543" s="28"/>
      <c r="E543" s="28"/>
    </row>
    <row r="544" spans="4:5">
      <c r="D544" s="28"/>
      <c r="E544" s="28"/>
    </row>
    <row r="545" spans="4:5">
      <c r="D545" s="28"/>
      <c r="E545" s="28"/>
    </row>
    <row r="546" spans="4:5">
      <c r="D546" s="28"/>
      <c r="E546" s="28"/>
    </row>
    <row r="547" spans="4:5">
      <c r="D547" s="28"/>
      <c r="E547" s="28"/>
    </row>
    <row r="548" spans="4:5">
      <c r="D548" s="28"/>
      <c r="E548" s="28"/>
    </row>
    <row r="549" spans="4:5">
      <c r="D549" s="28"/>
      <c r="E549" s="28"/>
    </row>
    <row r="550" spans="4:5">
      <c r="D550" s="28"/>
      <c r="E550" s="28"/>
    </row>
    <row r="551" spans="4:5">
      <c r="D551" s="28"/>
      <c r="E551" s="28"/>
    </row>
    <row r="552" spans="4:5">
      <c r="D552" s="28"/>
      <c r="E552" s="28"/>
    </row>
    <row r="553" spans="4:5">
      <c r="D553" s="28"/>
      <c r="E553" s="28"/>
    </row>
    <row r="554" spans="4:5">
      <c r="D554" s="28"/>
      <c r="E554" s="28"/>
    </row>
    <row r="555" spans="4:5">
      <c r="D555" s="28"/>
      <c r="E555" s="28"/>
    </row>
    <row r="556" spans="4:5">
      <c r="D556" s="28"/>
      <c r="E556" s="28"/>
    </row>
    <row r="557" spans="4:5">
      <c r="D557" s="28"/>
      <c r="E557" s="28"/>
    </row>
    <row r="558" spans="4:5">
      <c r="D558" s="28"/>
      <c r="E558" s="28"/>
    </row>
    <row r="559" spans="4:5">
      <c r="D559" s="28"/>
      <c r="E559" s="28"/>
    </row>
    <row r="560" spans="4:5">
      <c r="D560" s="28"/>
      <c r="E560" s="28"/>
    </row>
    <row r="561" spans="4:5">
      <c r="D561" s="28"/>
      <c r="E561" s="28"/>
    </row>
    <row r="562" spans="4:5">
      <c r="D562" s="28"/>
      <c r="E562" s="28"/>
    </row>
    <row r="563" spans="4:5">
      <c r="D563" s="28"/>
      <c r="E563" s="28"/>
    </row>
    <row r="564" spans="4:5">
      <c r="D564" s="28"/>
      <c r="E564" s="28"/>
    </row>
    <row r="565" spans="4:5">
      <c r="D565" s="28"/>
      <c r="E565" s="28"/>
    </row>
    <row r="566" spans="4:5">
      <c r="D566" s="28"/>
      <c r="E566" s="28"/>
    </row>
    <row r="567" spans="4:5">
      <c r="D567" s="28"/>
      <c r="E567" s="28"/>
    </row>
    <row r="568" spans="4:5">
      <c r="D568" s="28"/>
      <c r="E568" s="28"/>
    </row>
    <row r="569" spans="4:5">
      <c r="D569" s="28"/>
      <c r="E569" s="28"/>
    </row>
    <row r="570" spans="4:5">
      <c r="D570" s="28"/>
      <c r="E570" s="28"/>
    </row>
    <row r="571" spans="4:5">
      <c r="D571" s="28"/>
      <c r="E571" s="28"/>
    </row>
    <row r="572" spans="4:5">
      <c r="D572" s="28"/>
      <c r="E572" s="28"/>
    </row>
    <row r="573" spans="4:5">
      <c r="D573" s="28"/>
      <c r="E573" s="28"/>
    </row>
    <row r="574" spans="4:5">
      <c r="D574" s="28"/>
      <c r="E574" s="28"/>
    </row>
    <row r="575" spans="4:5">
      <c r="D575" s="28"/>
      <c r="E575" s="28"/>
    </row>
    <row r="576" spans="4:5">
      <c r="D576" s="28"/>
      <c r="E576" s="28"/>
    </row>
    <row r="577" spans="4:5">
      <c r="D577" s="28"/>
      <c r="E577" s="28"/>
    </row>
    <row r="578" spans="4:5">
      <c r="D578" s="28"/>
      <c r="E578" s="28"/>
    </row>
    <row r="579" spans="4:5">
      <c r="D579" s="28"/>
      <c r="E579" s="28"/>
    </row>
    <row r="580" spans="4:5">
      <c r="D580" s="28"/>
      <c r="E580" s="28"/>
    </row>
    <row r="581" spans="4:5">
      <c r="D581" s="28"/>
      <c r="E581" s="28"/>
    </row>
    <row r="582" spans="4:5">
      <c r="D582" s="28"/>
      <c r="E582" s="28"/>
    </row>
    <row r="583" spans="4:5">
      <c r="D583" s="28"/>
      <c r="E583" s="28"/>
    </row>
    <row r="584" spans="4:5">
      <c r="D584" s="28"/>
      <c r="E584" s="28"/>
    </row>
    <row r="585" spans="4:5">
      <c r="D585" s="28"/>
      <c r="E585" s="28"/>
    </row>
    <row r="586" spans="4:5">
      <c r="D586" s="28"/>
      <c r="E586" s="28"/>
    </row>
    <row r="587" spans="4:5">
      <c r="D587" s="28"/>
      <c r="E587" s="28"/>
    </row>
    <row r="588" spans="4:5">
      <c r="D588" s="28"/>
      <c r="E588" s="28"/>
    </row>
    <row r="589" spans="4:5">
      <c r="D589" s="28"/>
      <c r="E589" s="28"/>
    </row>
    <row r="590" spans="4:5">
      <c r="D590" s="28"/>
      <c r="E590" s="28"/>
    </row>
    <row r="591" spans="4:5">
      <c r="D591" s="28"/>
      <c r="E591" s="28"/>
    </row>
    <row r="592" spans="4:5">
      <c r="D592" s="28"/>
      <c r="E592" s="28"/>
    </row>
    <row r="593" spans="4:5">
      <c r="D593" s="28"/>
      <c r="E593" s="28"/>
    </row>
    <row r="594" spans="4:5">
      <c r="D594" s="28"/>
      <c r="E594" s="28"/>
    </row>
    <row r="595" spans="4:5">
      <c r="D595" s="28"/>
      <c r="E595" s="28"/>
    </row>
    <row r="596" spans="4:5">
      <c r="D596" s="28"/>
      <c r="E596" s="28"/>
    </row>
    <row r="597" spans="4:5">
      <c r="D597" s="28"/>
      <c r="E597" s="28"/>
    </row>
    <row r="598" spans="4:5">
      <c r="D598" s="28"/>
      <c r="E598" s="28"/>
    </row>
    <row r="599" spans="4:5">
      <c r="D599" s="28"/>
      <c r="E599" s="28"/>
    </row>
    <row r="600" spans="4:5">
      <c r="D600" s="28"/>
      <c r="E600" s="28"/>
    </row>
    <row r="601" spans="4:5">
      <c r="D601" s="28"/>
      <c r="E601" s="28"/>
    </row>
    <row r="602" spans="4:5">
      <c r="D602" s="28"/>
      <c r="E602" s="28"/>
    </row>
    <row r="603" spans="4:5">
      <c r="D603" s="28"/>
      <c r="E603" s="28"/>
    </row>
    <row r="604" spans="4:5">
      <c r="D604" s="28"/>
      <c r="E604" s="28"/>
    </row>
    <row r="605" spans="4:5">
      <c r="D605" s="28"/>
      <c r="E605" s="28"/>
    </row>
    <row r="606" spans="4:5">
      <c r="D606" s="28"/>
      <c r="E606" s="28"/>
    </row>
    <row r="607" spans="4:5">
      <c r="D607" s="28"/>
      <c r="E607" s="28"/>
    </row>
    <row r="608" spans="4:5">
      <c r="D608" s="28"/>
      <c r="E608" s="28"/>
    </row>
    <row r="609" spans="4:5">
      <c r="D609" s="28"/>
      <c r="E609" s="28"/>
    </row>
    <row r="610" spans="4:5">
      <c r="D610" s="28"/>
      <c r="E610" s="28"/>
    </row>
    <row r="611" spans="4:5">
      <c r="D611" s="28"/>
      <c r="E611" s="28"/>
    </row>
    <row r="612" spans="4:5">
      <c r="D612" s="28"/>
      <c r="E612" s="28"/>
    </row>
    <row r="613" spans="4:5">
      <c r="D613" s="28"/>
      <c r="E613" s="28"/>
    </row>
    <row r="614" spans="4:5">
      <c r="D614" s="28"/>
      <c r="E614" s="28"/>
    </row>
    <row r="615" spans="4:5">
      <c r="D615" s="28"/>
      <c r="E615" s="28"/>
    </row>
    <row r="616" spans="4:5">
      <c r="D616" s="28"/>
      <c r="E616" s="28"/>
    </row>
    <row r="617" spans="4:5">
      <c r="D617" s="28"/>
      <c r="E617" s="28"/>
    </row>
    <row r="618" spans="4:5">
      <c r="D618" s="28"/>
      <c r="E618" s="28"/>
    </row>
    <row r="619" spans="4:5">
      <c r="D619" s="28"/>
      <c r="E619" s="28"/>
    </row>
    <row r="620" spans="4:5">
      <c r="D620" s="28"/>
      <c r="E620" s="28"/>
    </row>
    <row r="621" spans="4:5">
      <c r="D621" s="28"/>
      <c r="E621" s="28"/>
    </row>
    <row r="622" spans="4:5">
      <c r="D622" s="28"/>
      <c r="E622" s="28"/>
    </row>
    <row r="623" spans="4:5">
      <c r="D623" s="28"/>
      <c r="E623" s="28"/>
    </row>
    <row r="624" spans="4:5">
      <c r="D624" s="28"/>
      <c r="E624" s="28"/>
    </row>
    <row r="625" spans="4:5">
      <c r="D625" s="28"/>
      <c r="E625" s="28"/>
    </row>
    <row r="626" spans="4:5">
      <c r="D626" s="28"/>
      <c r="E626" s="28"/>
    </row>
    <row r="627" spans="4:5">
      <c r="D627" s="28"/>
      <c r="E627" s="28"/>
    </row>
    <row r="628" spans="4:5">
      <c r="D628" s="28"/>
      <c r="E628" s="28"/>
    </row>
    <row r="629" spans="4:5">
      <c r="D629" s="28"/>
      <c r="E629" s="28"/>
    </row>
    <row r="630" spans="4:5">
      <c r="D630" s="28"/>
      <c r="E630" s="28"/>
    </row>
    <row r="631" spans="4:5">
      <c r="D631" s="28"/>
      <c r="E631" s="28"/>
    </row>
    <row r="632" spans="4:5">
      <c r="D632" s="28"/>
      <c r="E632" s="28"/>
    </row>
    <row r="633" spans="4:5">
      <c r="D633" s="28"/>
      <c r="E633" s="28"/>
    </row>
    <row r="634" spans="4:5">
      <c r="D634" s="28"/>
      <c r="E634" s="28"/>
    </row>
    <row r="635" spans="4:5">
      <c r="D635" s="28"/>
      <c r="E635" s="28"/>
    </row>
    <row r="636" spans="4:5">
      <c r="D636" s="28"/>
      <c r="E636" s="28"/>
    </row>
    <row r="637" spans="4:5">
      <c r="D637" s="28"/>
      <c r="E637" s="28"/>
    </row>
    <row r="638" spans="4:5">
      <c r="D638" s="28"/>
      <c r="E638" s="28"/>
    </row>
    <row r="639" spans="4:5">
      <c r="D639" s="28"/>
      <c r="E639" s="28"/>
    </row>
    <row r="640" spans="4:5">
      <c r="D640" s="28"/>
      <c r="E640" s="28"/>
    </row>
    <row r="641" spans="4:5">
      <c r="D641" s="28"/>
      <c r="E641" s="28"/>
    </row>
    <row r="642" spans="4:5">
      <c r="D642" s="28"/>
      <c r="E642" s="28"/>
    </row>
    <row r="643" spans="4:5">
      <c r="D643" s="28"/>
      <c r="E643" s="28"/>
    </row>
    <row r="644" spans="4:5">
      <c r="D644" s="28"/>
      <c r="E644" s="28"/>
    </row>
    <row r="645" spans="4:5">
      <c r="D645" s="28"/>
      <c r="E645" s="28"/>
    </row>
    <row r="646" spans="4:5">
      <c r="D646" s="28"/>
      <c r="E646" s="28"/>
    </row>
    <row r="647" spans="4:5">
      <c r="D647" s="28"/>
      <c r="E647" s="28"/>
    </row>
    <row r="648" spans="4:5">
      <c r="D648" s="28"/>
      <c r="E648" s="28"/>
    </row>
    <row r="649" spans="4:5">
      <c r="D649" s="28"/>
      <c r="E649" s="28"/>
    </row>
    <row r="650" spans="4:5">
      <c r="D650" s="28"/>
      <c r="E650" s="28"/>
    </row>
    <row r="651" spans="4:5">
      <c r="D651" s="28"/>
      <c r="E651" s="28"/>
    </row>
    <row r="652" spans="4:5">
      <c r="D652" s="28"/>
      <c r="E652" s="28"/>
    </row>
    <row r="653" spans="4:5">
      <c r="D653" s="28"/>
      <c r="E653" s="28"/>
    </row>
    <row r="654" spans="4:5">
      <c r="D654" s="28"/>
      <c r="E654" s="28"/>
    </row>
    <row r="655" spans="4:5">
      <c r="D655" s="28"/>
      <c r="E655" s="28"/>
    </row>
    <row r="656" spans="4:5">
      <c r="D656" s="28"/>
      <c r="E656" s="28"/>
    </row>
    <row r="657" spans="4:5">
      <c r="D657" s="28"/>
      <c r="E657" s="28"/>
    </row>
    <row r="658" spans="4:5">
      <c r="D658" s="28"/>
      <c r="E658" s="28"/>
    </row>
    <row r="659" spans="4:5">
      <c r="D659" s="28"/>
      <c r="E659" s="28"/>
    </row>
    <row r="660" spans="4:5">
      <c r="D660" s="28"/>
      <c r="E660" s="28"/>
    </row>
    <row r="661" spans="4:5">
      <c r="D661" s="28"/>
      <c r="E661" s="28"/>
    </row>
    <row r="662" spans="4:5">
      <c r="D662" s="28"/>
      <c r="E662" s="28"/>
    </row>
    <row r="663" spans="4:5">
      <c r="D663" s="28"/>
      <c r="E663" s="28"/>
    </row>
    <row r="664" spans="4:5">
      <c r="D664" s="28"/>
      <c r="E664" s="28"/>
    </row>
    <row r="665" spans="4:5">
      <c r="D665" s="28"/>
      <c r="E665" s="28"/>
    </row>
    <row r="666" spans="4:5">
      <c r="D666" s="28"/>
      <c r="E666" s="28"/>
    </row>
    <row r="667" spans="4:5">
      <c r="D667" s="28"/>
      <c r="E667" s="28"/>
    </row>
    <row r="668" spans="4:5">
      <c r="D668" s="28"/>
      <c r="E668" s="28"/>
    </row>
    <row r="669" spans="4:5">
      <c r="D669" s="28"/>
      <c r="E669" s="28"/>
    </row>
    <row r="670" spans="4:5">
      <c r="D670" s="28"/>
      <c r="E670" s="28"/>
    </row>
    <row r="671" spans="4:5">
      <c r="D671" s="28"/>
      <c r="E671" s="28"/>
    </row>
    <row r="672" spans="4:5">
      <c r="D672" s="28"/>
      <c r="E672" s="28"/>
    </row>
    <row r="673" spans="4:5">
      <c r="D673" s="28"/>
      <c r="E673" s="28"/>
    </row>
    <row r="674" spans="4:5">
      <c r="D674" s="28"/>
      <c r="E674" s="28"/>
    </row>
    <row r="675" spans="4:5">
      <c r="D675" s="28"/>
      <c r="E675" s="28"/>
    </row>
    <row r="676" spans="4:5">
      <c r="D676" s="28"/>
      <c r="E676" s="28"/>
    </row>
    <row r="677" spans="4:5">
      <c r="D677" s="28"/>
      <c r="E677" s="28"/>
    </row>
    <row r="678" spans="4:5">
      <c r="D678" s="28"/>
      <c r="E678" s="28"/>
    </row>
    <row r="679" spans="4:5">
      <c r="D679" s="28"/>
      <c r="E679" s="28"/>
    </row>
    <row r="680" spans="4:5">
      <c r="D680" s="28"/>
      <c r="E680" s="28"/>
    </row>
    <row r="681" spans="4:5">
      <c r="D681" s="28"/>
      <c r="E681" s="28"/>
    </row>
    <row r="682" spans="4:5">
      <c r="D682" s="28"/>
      <c r="E682" s="28"/>
    </row>
    <row r="683" spans="4:5">
      <c r="D683" s="28"/>
      <c r="E683" s="28"/>
    </row>
    <row r="684" spans="4:5">
      <c r="D684" s="28"/>
      <c r="E684" s="28"/>
    </row>
    <row r="685" spans="4:5">
      <c r="D685" s="28"/>
      <c r="E685" s="28"/>
    </row>
    <row r="686" spans="4:5">
      <c r="D686" s="28"/>
      <c r="E686" s="28"/>
    </row>
    <row r="687" spans="4:5">
      <c r="D687" s="28"/>
      <c r="E687" s="28"/>
    </row>
    <row r="688" spans="4:5">
      <c r="D688" s="28"/>
      <c r="E688" s="28"/>
    </row>
    <row r="689" spans="4:5">
      <c r="D689" s="28"/>
      <c r="E689" s="28"/>
    </row>
    <row r="690" spans="4:5">
      <c r="D690" s="28"/>
      <c r="E690" s="28"/>
    </row>
    <row r="691" spans="4:5">
      <c r="D691" s="28"/>
      <c r="E691" s="28"/>
    </row>
    <row r="692" spans="4:5">
      <c r="D692" s="28"/>
      <c r="E692" s="28"/>
    </row>
    <row r="693" spans="4:5">
      <c r="D693" s="28"/>
      <c r="E693" s="28"/>
    </row>
    <row r="694" spans="4:5">
      <c r="D694" s="28"/>
      <c r="E694" s="28"/>
    </row>
    <row r="695" spans="4:5">
      <c r="D695" s="28"/>
      <c r="E695" s="28"/>
    </row>
    <row r="696" spans="4:5">
      <c r="D696" s="28"/>
      <c r="E696" s="28"/>
    </row>
    <row r="697" spans="4:5">
      <c r="D697" s="28"/>
      <c r="E697" s="28"/>
    </row>
    <row r="698" spans="4:5">
      <c r="D698" s="28"/>
      <c r="E698" s="28"/>
    </row>
    <row r="699" spans="4:5">
      <c r="D699" s="28"/>
      <c r="E699" s="28"/>
    </row>
    <row r="700" spans="4:5">
      <c r="D700" s="28"/>
      <c r="E700" s="28"/>
    </row>
    <row r="701" spans="4:5">
      <c r="D701" s="28"/>
      <c r="E701" s="28"/>
    </row>
    <row r="702" spans="4:5">
      <c r="D702" s="28"/>
      <c r="E702" s="28"/>
    </row>
    <row r="703" spans="4:5">
      <c r="D703" s="28"/>
      <c r="E703" s="28"/>
    </row>
    <row r="704" spans="4:5">
      <c r="D704" s="28"/>
      <c r="E704" s="28"/>
    </row>
    <row r="705" spans="4:5">
      <c r="D705" s="28"/>
      <c r="E705" s="28"/>
    </row>
    <row r="706" spans="4:5">
      <c r="D706" s="28"/>
      <c r="E706" s="28"/>
    </row>
    <row r="707" spans="4:5">
      <c r="D707" s="28"/>
      <c r="E707" s="28"/>
    </row>
    <row r="708" spans="4:5">
      <c r="D708" s="28"/>
      <c r="E708" s="28"/>
    </row>
    <row r="709" spans="4:5">
      <c r="D709" s="28"/>
      <c r="E709" s="28"/>
    </row>
    <row r="710" spans="4:5">
      <c r="D710" s="28"/>
      <c r="E710" s="28"/>
    </row>
    <row r="711" spans="4:5">
      <c r="D711" s="28"/>
      <c r="E711" s="28"/>
    </row>
    <row r="712" spans="4:5">
      <c r="D712" s="28"/>
      <c r="E712" s="28"/>
    </row>
    <row r="713" spans="4:5">
      <c r="D713" s="28"/>
      <c r="E713" s="28"/>
    </row>
    <row r="714" spans="4:5">
      <c r="D714" s="28"/>
      <c r="E714" s="28"/>
    </row>
    <row r="715" spans="4:5">
      <c r="D715" s="28"/>
      <c r="E715" s="28"/>
    </row>
    <row r="716" spans="4:5">
      <c r="D716" s="28"/>
      <c r="E716" s="28"/>
    </row>
    <row r="717" spans="4:5">
      <c r="D717" s="28"/>
      <c r="E717" s="28"/>
    </row>
    <row r="718" spans="4:5">
      <c r="D718" s="28"/>
      <c r="E718" s="28"/>
    </row>
    <row r="719" spans="4:5">
      <c r="D719" s="28"/>
      <c r="E719" s="28"/>
    </row>
    <row r="720" spans="4:5">
      <c r="D720" s="28"/>
      <c r="E720" s="28"/>
    </row>
    <row r="721" spans="4:5">
      <c r="D721" s="28"/>
      <c r="E721" s="28"/>
    </row>
    <row r="722" spans="4:5">
      <c r="D722" s="28"/>
      <c r="E722" s="28"/>
    </row>
    <row r="723" spans="4:5">
      <c r="D723" s="28"/>
      <c r="E723" s="28"/>
    </row>
    <row r="724" spans="4:5">
      <c r="D724" s="28"/>
      <c r="E724" s="28"/>
    </row>
    <row r="725" spans="4:5">
      <c r="D725" s="28"/>
      <c r="E725" s="28"/>
    </row>
    <row r="726" spans="4:5">
      <c r="D726" s="28"/>
      <c r="E726" s="28"/>
    </row>
    <row r="727" spans="4:5">
      <c r="D727" s="28"/>
      <c r="E727" s="28"/>
    </row>
    <row r="728" spans="4:5">
      <c r="D728" s="28"/>
      <c r="E728" s="28"/>
    </row>
    <row r="729" spans="4:5">
      <c r="D729" s="28"/>
      <c r="E729" s="28"/>
    </row>
    <row r="730" spans="4:5">
      <c r="D730" s="28"/>
      <c r="E730" s="28"/>
    </row>
    <row r="731" spans="4:5">
      <c r="D731" s="28"/>
      <c r="E731" s="28"/>
    </row>
    <row r="732" spans="4:5">
      <c r="D732" s="28"/>
      <c r="E732" s="28"/>
    </row>
    <row r="733" spans="4:5">
      <c r="D733" s="28"/>
      <c r="E733" s="28"/>
    </row>
    <row r="734" spans="4:5">
      <c r="D734" s="28"/>
      <c r="E734" s="28"/>
    </row>
    <row r="735" spans="4:5">
      <c r="D735" s="28"/>
      <c r="E735" s="28"/>
    </row>
    <row r="736" spans="4:5">
      <c r="D736" s="28"/>
      <c r="E736" s="28"/>
    </row>
    <row r="737" spans="4:5">
      <c r="D737" s="28"/>
      <c r="E737" s="28"/>
    </row>
    <row r="738" spans="4:5">
      <c r="D738" s="28"/>
      <c r="E738" s="28"/>
    </row>
    <row r="739" spans="4:5">
      <c r="D739" s="28"/>
      <c r="E739" s="28"/>
    </row>
    <row r="740" spans="4:5">
      <c r="D740" s="28"/>
      <c r="E740" s="28"/>
    </row>
    <row r="741" spans="4:5">
      <c r="D741" s="28"/>
      <c r="E741" s="28"/>
    </row>
    <row r="742" spans="4:5">
      <c r="D742" s="28"/>
      <c r="E742" s="28"/>
    </row>
    <row r="743" spans="4:5">
      <c r="D743" s="28"/>
      <c r="E743" s="28"/>
    </row>
    <row r="744" spans="4:5">
      <c r="D744" s="28"/>
      <c r="E744" s="28"/>
    </row>
    <row r="745" spans="4:5">
      <c r="D745" s="28"/>
      <c r="E745" s="28"/>
    </row>
    <row r="746" spans="4:5">
      <c r="D746" s="28"/>
      <c r="E746" s="28"/>
    </row>
    <row r="747" spans="4:5">
      <c r="D747" s="28"/>
      <c r="E747" s="28"/>
    </row>
    <row r="748" spans="4:5">
      <c r="D748" s="28"/>
      <c r="E748" s="28"/>
    </row>
    <row r="749" spans="4:5">
      <c r="D749" s="28"/>
      <c r="E749" s="28"/>
    </row>
    <row r="750" spans="4:5">
      <c r="D750" s="28"/>
      <c r="E750" s="28"/>
    </row>
    <row r="751" spans="4:5">
      <c r="D751" s="28"/>
      <c r="E751" s="28"/>
    </row>
    <row r="752" spans="4:5">
      <c r="D752" s="28"/>
      <c r="E752" s="28"/>
    </row>
    <row r="753" spans="4:5">
      <c r="D753" s="28"/>
      <c r="E753" s="28"/>
    </row>
    <row r="754" spans="4:5">
      <c r="D754" s="28"/>
      <c r="E754" s="28"/>
    </row>
    <row r="755" spans="4:5">
      <c r="D755" s="28"/>
      <c r="E755" s="28"/>
    </row>
    <row r="756" spans="4:5">
      <c r="D756" s="28"/>
      <c r="E756" s="28"/>
    </row>
    <row r="757" spans="4:5">
      <c r="D757" s="28"/>
      <c r="E757" s="28"/>
    </row>
    <row r="758" spans="4:5">
      <c r="D758" s="28"/>
      <c r="E758" s="28"/>
    </row>
    <row r="759" spans="4:5">
      <c r="D759" s="28"/>
      <c r="E759" s="28"/>
    </row>
    <row r="760" spans="4:5">
      <c r="D760" s="28"/>
      <c r="E760" s="28"/>
    </row>
    <row r="761" spans="4:5">
      <c r="D761" s="28"/>
      <c r="E761" s="28"/>
    </row>
    <row r="762" spans="4:5">
      <c r="D762" s="28"/>
      <c r="E762" s="28"/>
    </row>
    <row r="763" spans="4:5">
      <c r="D763" s="28"/>
      <c r="E763" s="28"/>
    </row>
    <row r="764" spans="4:5">
      <c r="D764" s="28"/>
      <c r="E764" s="28"/>
    </row>
    <row r="765" spans="4:5">
      <c r="D765" s="28"/>
      <c r="E765" s="28"/>
    </row>
    <row r="766" spans="4:5">
      <c r="D766" s="28"/>
      <c r="E766" s="28"/>
    </row>
    <row r="767" spans="4:5">
      <c r="D767" s="28"/>
      <c r="E767" s="28"/>
    </row>
    <row r="768" spans="4:5">
      <c r="D768" s="28"/>
      <c r="E768" s="28"/>
    </row>
    <row r="769" spans="4:5">
      <c r="D769" s="28"/>
      <c r="E769" s="28"/>
    </row>
    <row r="770" spans="4:5">
      <c r="D770" s="28"/>
      <c r="E770" s="28"/>
    </row>
    <row r="771" spans="4:5">
      <c r="D771" s="28"/>
      <c r="E771" s="28"/>
    </row>
    <row r="772" spans="4:5">
      <c r="D772" s="28"/>
      <c r="E772" s="28"/>
    </row>
    <row r="773" spans="4:5">
      <c r="D773" s="28"/>
      <c r="E773" s="28"/>
    </row>
    <row r="774" spans="4:5">
      <c r="D774" s="28"/>
      <c r="E774" s="28"/>
    </row>
    <row r="775" spans="4:5">
      <c r="D775" s="28"/>
      <c r="E775" s="28"/>
    </row>
    <row r="776" spans="4:5">
      <c r="D776" s="28"/>
      <c r="E776" s="28"/>
    </row>
    <row r="777" spans="4:5">
      <c r="D777" s="28"/>
      <c r="E777" s="28"/>
    </row>
    <row r="778" spans="4:5">
      <c r="D778" s="28"/>
      <c r="E778" s="28"/>
    </row>
    <row r="779" spans="4:5">
      <c r="D779" s="28"/>
      <c r="E779" s="28"/>
    </row>
    <row r="780" spans="4:5">
      <c r="D780" s="28"/>
      <c r="E780" s="28"/>
    </row>
    <row r="781" spans="4:5">
      <c r="D781" s="28"/>
      <c r="E781" s="28"/>
    </row>
    <row r="782" spans="4:5">
      <c r="D782" s="28"/>
      <c r="E782" s="28"/>
    </row>
    <row r="783" spans="4:5">
      <c r="D783" s="28"/>
      <c r="E783" s="28"/>
    </row>
    <row r="784" spans="4:5">
      <c r="D784" s="28"/>
      <c r="E784" s="28"/>
    </row>
    <row r="785" spans="4:5">
      <c r="D785" s="28"/>
      <c r="E785" s="28"/>
    </row>
    <row r="786" spans="4:5">
      <c r="D786" s="28"/>
      <c r="E786" s="28"/>
    </row>
    <row r="787" spans="4:5">
      <c r="D787" s="28"/>
      <c r="E787" s="28"/>
    </row>
    <row r="788" spans="4:5">
      <c r="D788" s="28"/>
      <c r="E788" s="28"/>
    </row>
    <row r="789" spans="4:5">
      <c r="D789" s="28"/>
      <c r="E789" s="28"/>
    </row>
    <row r="790" spans="4:5">
      <c r="D790" s="28"/>
      <c r="E790" s="28"/>
    </row>
    <row r="791" spans="4:5">
      <c r="D791" s="28"/>
      <c r="E791" s="28"/>
    </row>
    <row r="792" spans="4:5">
      <c r="D792" s="28"/>
      <c r="E792" s="28"/>
    </row>
    <row r="793" spans="4:5">
      <c r="D793" s="28"/>
      <c r="E793" s="28"/>
    </row>
    <row r="794" spans="4:5">
      <c r="D794" s="28"/>
      <c r="E794" s="28"/>
    </row>
    <row r="795" spans="4:5">
      <c r="D795" s="28"/>
      <c r="E795" s="28"/>
    </row>
    <row r="796" spans="4:5">
      <c r="D796" s="28"/>
      <c r="E796" s="28"/>
    </row>
    <row r="797" spans="4:5">
      <c r="D797" s="28"/>
      <c r="E797" s="28"/>
    </row>
    <row r="798" spans="4:5">
      <c r="D798" s="28"/>
      <c r="E798" s="28"/>
    </row>
    <row r="799" spans="4:5">
      <c r="D799" s="28"/>
      <c r="E799" s="28"/>
    </row>
    <row r="800" spans="4:5">
      <c r="D800" s="28"/>
      <c r="E800" s="28"/>
    </row>
    <row r="801" spans="4:5">
      <c r="D801" s="28"/>
      <c r="E801" s="28"/>
    </row>
    <row r="802" spans="4:5">
      <c r="D802" s="28"/>
      <c r="E802" s="28"/>
    </row>
    <row r="803" spans="4:5">
      <c r="D803" s="28"/>
      <c r="E803" s="28"/>
    </row>
    <row r="804" spans="4:5">
      <c r="D804" s="28"/>
      <c r="E804" s="28"/>
    </row>
    <row r="805" spans="4:5">
      <c r="D805" s="28"/>
      <c r="E805" s="28"/>
    </row>
    <row r="806" spans="4:5">
      <c r="D806" s="28"/>
      <c r="E806" s="28"/>
    </row>
    <row r="807" spans="4:5">
      <c r="D807" s="28"/>
      <c r="E807" s="28"/>
    </row>
    <row r="808" spans="4:5">
      <c r="D808" s="28"/>
      <c r="E808" s="28"/>
    </row>
    <row r="809" spans="4:5">
      <c r="D809" s="28"/>
      <c r="E809" s="28"/>
    </row>
    <row r="810" spans="4:5">
      <c r="D810" s="28"/>
      <c r="E810" s="28"/>
    </row>
    <row r="811" spans="4:5">
      <c r="D811" s="28"/>
      <c r="E811" s="28"/>
    </row>
    <row r="812" spans="4:5">
      <c r="D812" s="28"/>
      <c r="E812" s="28"/>
    </row>
    <row r="813" spans="4:5">
      <c r="D813" s="28"/>
      <c r="E813" s="28"/>
    </row>
    <row r="814" spans="4:5">
      <c r="D814" s="28"/>
      <c r="E814" s="28"/>
    </row>
    <row r="815" spans="4:5">
      <c r="D815" s="28"/>
      <c r="E815" s="28"/>
    </row>
    <row r="816" spans="4:5">
      <c r="D816" s="28"/>
      <c r="E816" s="28"/>
    </row>
    <row r="817" spans="4:5">
      <c r="D817" s="28"/>
      <c r="E817" s="28"/>
    </row>
    <row r="818" spans="4:5">
      <c r="D818" s="28"/>
      <c r="E818" s="28"/>
    </row>
    <row r="819" spans="4:5">
      <c r="D819" s="28"/>
      <c r="E819" s="28"/>
    </row>
    <row r="820" spans="4:5">
      <c r="D820" s="28"/>
      <c r="E820" s="28"/>
    </row>
    <row r="821" spans="4:5">
      <c r="D821" s="28"/>
      <c r="E821" s="28"/>
    </row>
    <row r="822" spans="4:5">
      <c r="D822" s="28"/>
      <c r="E822" s="28"/>
    </row>
    <row r="823" spans="4:5">
      <c r="D823" s="28"/>
      <c r="E823" s="28"/>
    </row>
    <row r="824" spans="4:5">
      <c r="D824" s="28"/>
      <c r="E824" s="28"/>
    </row>
    <row r="825" spans="4:5">
      <c r="D825" s="28"/>
      <c r="E825" s="28"/>
    </row>
    <row r="826" spans="4:5">
      <c r="D826" s="28"/>
      <c r="E826" s="28"/>
    </row>
    <row r="827" spans="4:5">
      <c r="D827" s="28"/>
      <c r="E827" s="28"/>
    </row>
    <row r="828" spans="4:5">
      <c r="D828" s="28"/>
      <c r="E828" s="28"/>
    </row>
    <row r="829" spans="4:5">
      <c r="D829" s="28"/>
      <c r="E829" s="28"/>
    </row>
    <row r="830" spans="4:5">
      <c r="D830" s="28"/>
      <c r="E830" s="28"/>
    </row>
    <row r="831" spans="4:5">
      <c r="D831" s="28"/>
      <c r="E831" s="28"/>
    </row>
    <row r="832" spans="4:5">
      <c r="D832" s="28"/>
      <c r="E832" s="28"/>
    </row>
    <row r="833" spans="4:5">
      <c r="D833" s="28"/>
      <c r="E833" s="28"/>
    </row>
    <row r="834" spans="4:5">
      <c r="D834" s="28"/>
      <c r="E834" s="28"/>
    </row>
    <row r="835" spans="4:5">
      <c r="D835" s="28"/>
      <c r="E835" s="28"/>
    </row>
    <row r="836" spans="4:5">
      <c r="D836" s="28"/>
      <c r="E836" s="28"/>
    </row>
    <row r="837" spans="4:5">
      <c r="D837" s="28"/>
      <c r="E837" s="28"/>
    </row>
    <row r="838" spans="4:5">
      <c r="D838" s="28"/>
      <c r="E838" s="28"/>
    </row>
    <row r="839" spans="4:5">
      <c r="D839" s="28"/>
      <c r="E839" s="28"/>
    </row>
    <row r="840" spans="4:5">
      <c r="D840" s="28"/>
      <c r="E840" s="28"/>
    </row>
    <row r="841" spans="4:5">
      <c r="D841" s="28"/>
      <c r="E841" s="28"/>
    </row>
    <row r="842" spans="4:5">
      <c r="D842" s="28"/>
      <c r="E842" s="28"/>
    </row>
    <row r="843" spans="4:5">
      <c r="D843" s="28"/>
      <c r="E843" s="28"/>
    </row>
    <row r="844" spans="4:5">
      <c r="D844" s="28"/>
      <c r="E844" s="28"/>
    </row>
    <row r="845" spans="4:5">
      <c r="D845" s="28"/>
      <c r="E845" s="28"/>
    </row>
    <row r="846" spans="4:5">
      <c r="D846" s="28"/>
      <c r="E846" s="28"/>
    </row>
    <row r="847" spans="4:5">
      <c r="D847" s="28"/>
      <c r="E847" s="28"/>
    </row>
    <row r="848" spans="4:5">
      <c r="D848" s="28"/>
      <c r="E848" s="28"/>
    </row>
    <row r="849" spans="4:5">
      <c r="D849" s="28"/>
      <c r="E849" s="28"/>
    </row>
    <row r="850" spans="4:5">
      <c r="D850" s="28"/>
      <c r="E850" s="28"/>
    </row>
    <row r="851" spans="4:5">
      <c r="D851" s="28"/>
      <c r="E851" s="28"/>
    </row>
    <row r="852" spans="4:5">
      <c r="D852" s="28"/>
      <c r="E852" s="28"/>
    </row>
    <row r="853" spans="4:5">
      <c r="D853" s="28"/>
      <c r="E853" s="28"/>
    </row>
    <row r="854" spans="4:5">
      <c r="D854" s="28"/>
      <c r="E854" s="28"/>
    </row>
    <row r="855" spans="4:5">
      <c r="D855" s="28"/>
      <c r="E855" s="28"/>
    </row>
    <row r="856" spans="4:5">
      <c r="D856" s="28"/>
      <c r="E856" s="28"/>
    </row>
    <row r="857" spans="4:5">
      <c r="D857" s="28"/>
      <c r="E857" s="28"/>
    </row>
    <row r="858" spans="4:5">
      <c r="D858" s="28"/>
      <c r="E858" s="28"/>
    </row>
    <row r="859" spans="4:5">
      <c r="D859" s="28"/>
      <c r="E859" s="28"/>
    </row>
    <row r="860" spans="4:5">
      <c r="D860" s="28"/>
      <c r="E860" s="28"/>
    </row>
    <row r="861" spans="4:5">
      <c r="D861" s="28"/>
      <c r="E861" s="28"/>
    </row>
    <row r="862" spans="4:5">
      <c r="D862" s="28"/>
      <c r="E862" s="28"/>
    </row>
    <row r="863" spans="4:5">
      <c r="D863" s="28"/>
      <c r="E863" s="28"/>
    </row>
    <row r="864" spans="4:5">
      <c r="D864" s="28"/>
      <c r="E864" s="28"/>
    </row>
    <row r="865" spans="4:5">
      <c r="D865" s="28"/>
      <c r="E865" s="28"/>
    </row>
    <row r="866" spans="4:5">
      <c r="D866" s="28"/>
      <c r="E866" s="28"/>
    </row>
    <row r="867" spans="4:5">
      <c r="D867" s="28"/>
      <c r="E867" s="28"/>
    </row>
    <row r="868" spans="4:5">
      <c r="D868" s="28"/>
      <c r="E868" s="28"/>
    </row>
    <row r="869" spans="4:5">
      <c r="D869" s="28"/>
      <c r="E869" s="28"/>
    </row>
    <row r="870" spans="4:5">
      <c r="D870" s="28"/>
      <c r="E870" s="28"/>
    </row>
    <row r="871" spans="4:5">
      <c r="D871" s="28"/>
      <c r="E871" s="28"/>
    </row>
    <row r="872" spans="4:5">
      <c r="D872" s="28"/>
      <c r="E872" s="28"/>
    </row>
    <row r="873" spans="4:5">
      <c r="D873" s="28"/>
      <c r="E873" s="28"/>
    </row>
    <row r="874" spans="4:5">
      <c r="D874" s="28"/>
      <c r="E874" s="28"/>
    </row>
    <row r="875" spans="4:5">
      <c r="D875" s="28"/>
      <c r="E875" s="28"/>
    </row>
    <row r="876" spans="4:5">
      <c r="D876" s="28"/>
      <c r="E876" s="28"/>
    </row>
    <row r="877" spans="4:5">
      <c r="D877" s="28"/>
      <c r="E877" s="28"/>
    </row>
    <row r="878" spans="4:5">
      <c r="D878" s="28"/>
      <c r="E878" s="28"/>
    </row>
    <row r="879" spans="4:5">
      <c r="D879" s="28"/>
      <c r="E879" s="28"/>
    </row>
    <row r="880" spans="4:5">
      <c r="D880" s="28"/>
      <c r="E880" s="28"/>
    </row>
    <row r="881" spans="4:5">
      <c r="D881" s="28"/>
      <c r="E881" s="28"/>
    </row>
    <row r="882" spans="4:5">
      <c r="D882" s="28"/>
      <c r="E882" s="28"/>
    </row>
    <row r="883" spans="4:5">
      <c r="D883" s="28"/>
      <c r="E883" s="28"/>
    </row>
    <row r="884" spans="4:5">
      <c r="D884" s="28"/>
      <c r="E884" s="28"/>
    </row>
    <row r="885" spans="4:5">
      <c r="D885" s="28"/>
      <c r="E885" s="28"/>
    </row>
    <row r="886" spans="4:5">
      <c r="D886" s="28"/>
      <c r="E886" s="28"/>
    </row>
    <row r="887" spans="4:5">
      <c r="D887" s="28"/>
      <c r="E887" s="28"/>
    </row>
    <row r="888" spans="4:5">
      <c r="D888" s="28"/>
      <c r="E888" s="28"/>
    </row>
    <row r="889" spans="4:5">
      <c r="D889" s="28"/>
      <c r="E889" s="28"/>
    </row>
    <row r="890" spans="4:5">
      <c r="D890" s="28"/>
      <c r="E890" s="28"/>
    </row>
    <row r="891" spans="4:5">
      <c r="D891" s="28"/>
      <c r="E891" s="28"/>
    </row>
    <row r="892" spans="4:5">
      <c r="D892" s="28"/>
      <c r="E892" s="28"/>
    </row>
    <row r="893" spans="4:5">
      <c r="D893" s="28"/>
      <c r="E893" s="28"/>
    </row>
    <row r="894" spans="4:5">
      <c r="D894" s="28"/>
      <c r="E894" s="28"/>
    </row>
    <row r="895" spans="4:5">
      <c r="D895" s="28"/>
      <c r="E895" s="28"/>
    </row>
    <row r="896" spans="4:5">
      <c r="D896" s="28"/>
      <c r="E896" s="28"/>
    </row>
    <row r="897" spans="4:5">
      <c r="D897" s="28"/>
      <c r="E897" s="28"/>
    </row>
    <row r="898" spans="4:5">
      <c r="D898" s="28"/>
      <c r="E898" s="28"/>
    </row>
    <row r="899" spans="4:5">
      <c r="D899" s="28"/>
      <c r="E899" s="28"/>
    </row>
    <row r="900" spans="4:5">
      <c r="D900" s="28"/>
      <c r="E900" s="28"/>
    </row>
    <row r="901" spans="4:5">
      <c r="D901" s="28"/>
      <c r="E901" s="28"/>
    </row>
    <row r="902" spans="4:5">
      <c r="D902" s="28"/>
      <c r="E902" s="28"/>
    </row>
    <row r="903" spans="4:5">
      <c r="D903" s="28"/>
      <c r="E903" s="28"/>
    </row>
    <row r="904" spans="4:5">
      <c r="D904" s="28"/>
      <c r="E904" s="28"/>
    </row>
    <row r="905" spans="4:5">
      <c r="D905" s="28"/>
      <c r="E905" s="28"/>
    </row>
    <row r="906" spans="4:5">
      <c r="D906" s="28"/>
      <c r="E906" s="28"/>
    </row>
    <row r="907" spans="4:5">
      <c r="D907" s="28"/>
      <c r="E907" s="28"/>
    </row>
    <row r="908" spans="4:5">
      <c r="D908" s="28"/>
      <c r="E908" s="28"/>
    </row>
    <row r="909" spans="4:5">
      <c r="D909" s="28"/>
      <c r="E909" s="28"/>
    </row>
    <row r="910" spans="4:5">
      <c r="D910" s="28"/>
      <c r="E910" s="28"/>
    </row>
    <row r="911" spans="4:5">
      <c r="D911" s="28"/>
      <c r="E911" s="28"/>
    </row>
    <row r="912" spans="4:5">
      <c r="D912" s="28"/>
      <c r="E912" s="28"/>
    </row>
    <row r="913" spans="4:5">
      <c r="D913" s="28"/>
      <c r="E913" s="28"/>
    </row>
    <row r="914" spans="4:5">
      <c r="D914" s="28"/>
      <c r="E914" s="28"/>
    </row>
    <row r="915" spans="4:5">
      <c r="D915" s="28"/>
      <c r="E915" s="28"/>
    </row>
    <row r="916" spans="4:5">
      <c r="D916" s="28"/>
      <c r="E916" s="28"/>
    </row>
    <row r="917" spans="4:5">
      <c r="D917" s="28"/>
      <c r="E917" s="28"/>
    </row>
    <row r="918" spans="4:5">
      <c r="D918" s="28"/>
      <c r="E918" s="28"/>
    </row>
    <row r="919" spans="4:5">
      <c r="D919" s="28"/>
      <c r="E919" s="28"/>
    </row>
    <row r="920" spans="4:5">
      <c r="D920" s="28"/>
      <c r="E920" s="28"/>
    </row>
    <row r="921" spans="4:5">
      <c r="D921" s="28"/>
      <c r="E921" s="28"/>
    </row>
    <row r="922" spans="4:5">
      <c r="D922" s="28"/>
      <c r="E922" s="28"/>
    </row>
    <row r="923" spans="4:5">
      <c r="D923" s="28"/>
      <c r="E923" s="28"/>
    </row>
    <row r="924" spans="4:5">
      <c r="D924" s="28"/>
      <c r="E924" s="28"/>
    </row>
    <row r="925" spans="4:5">
      <c r="D925" s="28"/>
      <c r="E925" s="28"/>
    </row>
    <row r="926" spans="4:5">
      <c r="D926" s="28"/>
      <c r="E926" s="28"/>
    </row>
    <row r="927" spans="4:5">
      <c r="D927" s="28"/>
      <c r="E927" s="28"/>
    </row>
    <row r="928" spans="4:5">
      <c r="D928" s="28"/>
      <c r="E928" s="28"/>
    </row>
    <row r="929" spans="4:5">
      <c r="D929" s="28"/>
      <c r="E929" s="28"/>
    </row>
    <row r="930" spans="4:5">
      <c r="D930" s="28"/>
      <c r="E930" s="28"/>
    </row>
    <row r="931" spans="4:5">
      <c r="D931" s="28"/>
      <c r="E931" s="28"/>
    </row>
    <row r="932" spans="4:5">
      <c r="D932" s="28"/>
      <c r="E932" s="28"/>
    </row>
    <row r="933" spans="4:5">
      <c r="D933" s="28"/>
      <c r="E933" s="28"/>
    </row>
    <row r="934" spans="4:5">
      <c r="D934" s="28"/>
      <c r="E934" s="28"/>
    </row>
    <row r="935" spans="4:5">
      <c r="D935" s="28"/>
      <c r="E935" s="28"/>
    </row>
    <row r="936" spans="4:5">
      <c r="D936" s="28"/>
      <c r="E936" s="28"/>
    </row>
    <row r="937" spans="4:5">
      <c r="D937" s="28"/>
      <c r="E937" s="28"/>
    </row>
    <row r="938" spans="4:5">
      <c r="D938" s="28"/>
      <c r="E938" s="28"/>
    </row>
    <row r="939" spans="4:5">
      <c r="D939" s="28"/>
      <c r="E939" s="28"/>
    </row>
    <row r="940" spans="4:5">
      <c r="D940" s="28"/>
      <c r="E940" s="28"/>
    </row>
    <row r="941" spans="4:5">
      <c r="D941" s="28"/>
      <c r="E941" s="28"/>
    </row>
    <row r="942" spans="4:5">
      <c r="D942" s="28"/>
      <c r="E942" s="28"/>
    </row>
    <row r="943" spans="4:5">
      <c r="D943" s="28"/>
      <c r="E943" s="28"/>
    </row>
    <row r="944" spans="4:5">
      <c r="D944" s="28"/>
      <c r="E944" s="28"/>
    </row>
    <row r="945" spans="4:5">
      <c r="D945" s="28"/>
      <c r="E945" s="28"/>
    </row>
    <row r="946" spans="4:5">
      <c r="D946" s="28"/>
      <c r="E946" s="28"/>
    </row>
    <row r="947" spans="4:5">
      <c r="D947" s="28"/>
      <c r="E947" s="28"/>
    </row>
    <row r="948" spans="4:5">
      <c r="D948" s="28"/>
      <c r="E948" s="28"/>
    </row>
    <row r="949" spans="4:5">
      <c r="D949" s="28"/>
      <c r="E949" s="28"/>
    </row>
    <row r="950" spans="4:5">
      <c r="D950" s="28"/>
      <c r="E950" s="28"/>
    </row>
    <row r="951" spans="4:5">
      <c r="D951" s="28"/>
      <c r="E951" s="28"/>
    </row>
    <row r="952" spans="4:5">
      <c r="D952" s="28"/>
      <c r="E952" s="28"/>
    </row>
    <row r="953" spans="4:5">
      <c r="D953" s="28"/>
      <c r="E953" s="28"/>
    </row>
    <row r="954" spans="4:5">
      <c r="D954" s="28"/>
      <c r="E954" s="28"/>
    </row>
    <row r="955" spans="4:5">
      <c r="D955" s="28"/>
      <c r="E955" s="28"/>
    </row>
    <row r="956" spans="4:5">
      <c r="D956" s="28"/>
      <c r="E956" s="28"/>
    </row>
    <row r="957" spans="4:5">
      <c r="D957" s="28"/>
      <c r="E957" s="28"/>
    </row>
    <row r="958" spans="4:5">
      <c r="D958" s="28"/>
      <c r="E958" s="28"/>
    </row>
    <row r="959" spans="4:5">
      <c r="D959" s="28"/>
      <c r="E959" s="28"/>
    </row>
    <row r="960" spans="4:5">
      <c r="D960" s="28"/>
      <c r="E960" s="28"/>
    </row>
    <row r="961" spans="4:5">
      <c r="D961" s="28"/>
      <c r="E961" s="28"/>
    </row>
    <row r="962" spans="4:5">
      <c r="D962" s="28"/>
      <c r="E962" s="28"/>
    </row>
    <row r="963" spans="4:5">
      <c r="D963" s="28"/>
      <c r="E963" s="28"/>
    </row>
    <row r="964" spans="4:5">
      <c r="D964" s="28"/>
      <c r="E964" s="28"/>
    </row>
    <row r="965" spans="4:5">
      <c r="D965" s="28"/>
      <c r="E965" s="28"/>
    </row>
    <row r="966" spans="4:5">
      <c r="D966" s="28"/>
      <c r="E966" s="28"/>
    </row>
    <row r="967" spans="4:5">
      <c r="D967" s="28"/>
      <c r="E967" s="28"/>
    </row>
    <row r="968" spans="4:5">
      <c r="D968" s="28"/>
      <c r="E968" s="28"/>
    </row>
    <row r="969" spans="4:5">
      <c r="D969" s="28"/>
      <c r="E969" s="28"/>
    </row>
    <row r="970" spans="4:5">
      <c r="D970" s="28"/>
      <c r="E970" s="28"/>
    </row>
    <row r="971" spans="4:5">
      <c r="D971" s="28"/>
      <c r="E971" s="28"/>
    </row>
    <row r="972" spans="4:5">
      <c r="D972" s="28"/>
      <c r="E972" s="28"/>
    </row>
    <row r="973" spans="4:5">
      <c r="D973" s="28"/>
      <c r="E973" s="28"/>
    </row>
    <row r="974" spans="4:5">
      <c r="D974" s="28"/>
      <c r="E974" s="28"/>
    </row>
    <row r="975" spans="4:5">
      <c r="D975" s="28"/>
      <c r="E975" s="28"/>
    </row>
    <row r="976" spans="4:5">
      <c r="D976" s="28"/>
      <c r="E976" s="28"/>
    </row>
    <row r="977" spans="4:5">
      <c r="D977" s="28"/>
      <c r="E977" s="28"/>
    </row>
    <row r="978" spans="4:5">
      <c r="D978" s="28"/>
      <c r="E978" s="28"/>
    </row>
    <row r="979" spans="4:5">
      <c r="D979" s="28"/>
      <c r="E979" s="28"/>
    </row>
    <row r="980" spans="4:5">
      <c r="D980" s="28"/>
      <c r="E980" s="28"/>
    </row>
    <row r="981" spans="4:5">
      <c r="D981" s="28"/>
      <c r="E981" s="28"/>
    </row>
    <row r="982" spans="4:5">
      <c r="D982" s="28"/>
      <c r="E982" s="28"/>
    </row>
    <row r="983" spans="4:5">
      <c r="D983" s="28"/>
      <c r="E983" s="28"/>
    </row>
    <row r="984" spans="4:5">
      <c r="D984" s="28"/>
      <c r="E984" s="28"/>
    </row>
    <row r="985" spans="4:5">
      <c r="D985" s="28"/>
      <c r="E985" s="28"/>
    </row>
    <row r="986" spans="4:5">
      <c r="D986" s="28"/>
      <c r="E986" s="28"/>
    </row>
    <row r="987" spans="4:5">
      <c r="D987" s="28"/>
      <c r="E987" s="28"/>
    </row>
    <row r="988" spans="4:5">
      <c r="D988" s="28"/>
      <c r="E988" s="28"/>
    </row>
    <row r="989" spans="4:5">
      <c r="D989" s="28"/>
      <c r="E989" s="28"/>
    </row>
    <row r="990" spans="4:5">
      <c r="D990" s="28"/>
      <c r="E990" s="28"/>
    </row>
    <row r="991" spans="4:5">
      <c r="D991" s="28"/>
      <c r="E991" s="28"/>
    </row>
    <row r="992" spans="4:5">
      <c r="D992" s="28"/>
      <c r="E992" s="28"/>
    </row>
    <row r="993" spans="4:5">
      <c r="D993" s="28"/>
      <c r="E993" s="28"/>
    </row>
    <row r="994" spans="4:5">
      <c r="D994" s="28"/>
      <c r="E994" s="28"/>
    </row>
    <row r="995" spans="4:5">
      <c r="D995" s="28"/>
      <c r="E995" s="28"/>
    </row>
    <row r="996" spans="4:5">
      <c r="D996" s="28"/>
      <c r="E996" s="28"/>
    </row>
    <row r="997" spans="4:5">
      <c r="D997" s="28"/>
      <c r="E997" s="28"/>
    </row>
    <row r="998" spans="4:5">
      <c r="D998" s="28"/>
      <c r="E998" s="28"/>
    </row>
    <row r="999" spans="4:5">
      <c r="D999" s="28"/>
      <c r="E999" s="28"/>
    </row>
    <row r="1000" spans="4:5">
      <c r="D1000" s="28"/>
      <c r="E1000" s="28"/>
    </row>
    <row r="1001" spans="4:5">
      <c r="D1001" s="28"/>
      <c r="E1001" s="28"/>
    </row>
    <row r="1002" spans="4:5">
      <c r="D1002" s="28"/>
      <c r="E1002" s="28"/>
    </row>
    <row r="1003" spans="4:5">
      <c r="D1003" s="28"/>
      <c r="E1003" s="28"/>
    </row>
    <row r="1004" spans="4:5">
      <c r="D1004" s="28"/>
      <c r="E1004" s="28"/>
    </row>
    <row r="1005" spans="4:5">
      <c r="D1005" s="28"/>
      <c r="E1005" s="28"/>
    </row>
    <row r="1006" spans="4:5">
      <c r="D1006" s="28"/>
      <c r="E1006" s="28"/>
    </row>
    <row r="1007" spans="4:5">
      <c r="D1007" s="28"/>
      <c r="E1007" s="28"/>
    </row>
    <row r="1008" spans="4:5">
      <c r="D1008" s="28"/>
      <c r="E1008" s="28"/>
    </row>
    <row r="1009" spans="4:5">
      <c r="D1009" s="28"/>
      <c r="E1009" s="28"/>
    </row>
    <row r="1010" spans="4:5">
      <c r="D1010" s="28"/>
      <c r="E1010" s="28"/>
    </row>
    <row r="1011" spans="4:5">
      <c r="D1011" s="28"/>
      <c r="E1011" s="28"/>
    </row>
    <row r="1012" spans="4:5">
      <c r="D1012" s="28"/>
      <c r="E1012" s="28"/>
    </row>
    <row r="1013" spans="4:5">
      <c r="D1013" s="28"/>
      <c r="E1013" s="28"/>
    </row>
    <row r="1014" spans="4:5">
      <c r="D1014" s="28"/>
      <c r="E1014" s="28"/>
    </row>
    <row r="1015" spans="4:5">
      <c r="D1015" s="28"/>
      <c r="E1015" s="28"/>
    </row>
    <row r="1016" spans="4:5">
      <c r="D1016" s="28"/>
      <c r="E1016" s="28"/>
    </row>
    <row r="1017" spans="4:5">
      <c r="D1017" s="28"/>
      <c r="E1017" s="28"/>
    </row>
    <row r="1018" spans="4:5">
      <c r="D1018" s="28"/>
      <c r="E1018" s="28"/>
    </row>
    <row r="1019" spans="4:5">
      <c r="D1019" s="28"/>
      <c r="E1019" s="28"/>
    </row>
    <row r="1020" spans="4:5">
      <c r="D1020" s="28"/>
      <c r="E1020" s="28"/>
    </row>
    <row r="1021" spans="4:5">
      <c r="D1021" s="28"/>
      <c r="E1021" s="28"/>
    </row>
    <row r="1022" spans="4:5">
      <c r="D1022" s="28"/>
      <c r="E1022" s="28"/>
    </row>
    <row r="1023" spans="4:5">
      <c r="D1023" s="28"/>
      <c r="E1023" s="28"/>
    </row>
    <row r="1024" spans="4:5">
      <c r="D1024" s="28"/>
      <c r="E1024" s="28"/>
    </row>
    <row r="1025" spans="4:5">
      <c r="D1025" s="28"/>
      <c r="E1025" s="28"/>
    </row>
    <row r="1026" spans="4:5">
      <c r="D1026" s="28"/>
      <c r="E1026" s="28"/>
    </row>
    <row r="1027" spans="4:5">
      <c r="D1027" s="28"/>
      <c r="E1027" s="28"/>
    </row>
    <row r="1028" spans="4:5">
      <c r="D1028" s="28"/>
      <c r="E1028" s="28"/>
    </row>
    <row r="1029" spans="4:5">
      <c r="D1029" s="28"/>
      <c r="E1029" s="28"/>
    </row>
    <row r="1030" spans="4:5">
      <c r="D1030" s="28"/>
      <c r="E1030" s="28"/>
    </row>
    <row r="1031" spans="4:5">
      <c r="D1031" s="28"/>
      <c r="E1031" s="28"/>
    </row>
    <row r="1032" spans="4:5">
      <c r="D1032" s="28"/>
      <c r="E1032" s="28"/>
    </row>
    <row r="1033" spans="4:5">
      <c r="D1033" s="28"/>
      <c r="E1033" s="28"/>
    </row>
    <row r="1034" spans="4:5">
      <c r="D1034" s="28"/>
      <c r="E1034" s="28"/>
    </row>
    <row r="1035" spans="4:5">
      <c r="D1035" s="28"/>
      <c r="E1035" s="28"/>
    </row>
    <row r="1036" spans="4:5">
      <c r="D1036" s="28"/>
      <c r="E1036" s="28"/>
    </row>
    <row r="1037" spans="4:5">
      <c r="D1037" s="28"/>
      <c r="E1037" s="28"/>
    </row>
    <row r="1038" spans="4:5">
      <c r="D1038" s="28"/>
      <c r="E1038" s="28"/>
    </row>
    <row r="1039" spans="4:5">
      <c r="D1039" s="28"/>
      <c r="E1039" s="28"/>
    </row>
    <row r="1040" spans="4:5">
      <c r="D1040" s="28"/>
      <c r="E1040" s="28"/>
    </row>
    <row r="1041" spans="4:5">
      <c r="D1041" s="28"/>
      <c r="E1041" s="28"/>
    </row>
    <row r="1042" spans="4:5">
      <c r="D1042" s="28"/>
      <c r="E1042" s="28"/>
    </row>
    <row r="1043" spans="4:5">
      <c r="D1043" s="28"/>
      <c r="E1043" s="28"/>
    </row>
    <row r="1044" spans="4:5">
      <c r="D1044" s="28"/>
      <c r="E1044" s="28"/>
    </row>
    <row r="1045" spans="4:5">
      <c r="D1045" s="28"/>
      <c r="E1045" s="28"/>
    </row>
    <row r="1046" spans="4:5">
      <c r="D1046" s="28"/>
      <c r="E1046" s="28"/>
    </row>
    <row r="1047" spans="4:5">
      <c r="D1047" s="28"/>
      <c r="E1047" s="28"/>
    </row>
    <row r="1048" spans="4:5">
      <c r="D1048" s="28"/>
      <c r="E1048" s="28"/>
    </row>
    <row r="1049" spans="4:5">
      <c r="D1049" s="28"/>
      <c r="E1049" s="28"/>
    </row>
    <row r="1050" spans="4:5">
      <c r="D1050" s="28"/>
      <c r="E1050" s="28"/>
    </row>
    <row r="1051" spans="4:5">
      <c r="D1051" s="28"/>
      <c r="E1051" s="28"/>
    </row>
    <row r="1052" spans="4:5">
      <c r="D1052" s="28"/>
      <c r="E1052" s="28"/>
    </row>
    <row r="1053" spans="4:5">
      <c r="D1053" s="28"/>
      <c r="E1053" s="28"/>
    </row>
    <row r="1054" spans="4:5">
      <c r="D1054" s="28"/>
      <c r="E1054" s="28"/>
    </row>
    <row r="1055" spans="4:5">
      <c r="D1055" s="28"/>
      <c r="E1055" s="28"/>
    </row>
    <row r="1056" spans="4:5">
      <c r="D1056" s="28"/>
      <c r="E1056" s="28"/>
    </row>
    <row r="1057" spans="4:5">
      <c r="D1057" s="28"/>
      <c r="E1057" s="28"/>
    </row>
    <row r="1058" spans="4:5">
      <c r="D1058" s="28"/>
      <c r="E1058" s="28"/>
    </row>
    <row r="1059" spans="4:5">
      <c r="D1059" s="28"/>
      <c r="E1059" s="28"/>
    </row>
    <row r="1060" spans="4:5">
      <c r="D1060" s="28"/>
      <c r="E1060" s="28"/>
    </row>
    <row r="1061" spans="4:5">
      <c r="D1061" s="28"/>
      <c r="E1061" s="28"/>
    </row>
    <row r="1062" spans="4:5">
      <c r="D1062" s="28"/>
      <c r="E1062" s="28"/>
    </row>
    <row r="1063" spans="4:5">
      <c r="D1063" s="28"/>
      <c r="E1063" s="28"/>
    </row>
    <row r="1064" spans="4:5">
      <c r="D1064" s="28"/>
      <c r="E1064" s="28"/>
    </row>
    <row r="1065" spans="4:5">
      <c r="D1065" s="28"/>
      <c r="E1065" s="28"/>
    </row>
    <row r="1066" spans="4:5">
      <c r="D1066" s="28"/>
      <c r="E1066" s="28"/>
    </row>
    <row r="1067" spans="4:5">
      <c r="D1067" s="28"/>
      <c r="E1067" s="28"/>
    </row>
    <row r="1068" spans="4:5">
      <c r="D1068" s="28"/>
      <c r="E1068" s="28"/>
    </row>
    <row r="1069" spans="4:5">
      <c r="D1069" s="28"/>
      <c r="E1069" s="28"/>
    </row>
    <row r="1070" spans="4:5">
      <c r="D1070" s="28"/>
      <c r="E1070" s="28"/>
    </row>
    <row r="1071" spans="4:5">
      <c r="D1071" s="28"/>
      <c r="E1071" s="28"/>
    </row>
    <row r="1072" spans="4:5">
      <c r="D1072" s="28"/>
      <c r="E1072" s="28"/>
    </row>
    <row r="1073" spans="4:5">
      <c r="D1073" s="28"/>
      <c r="E1073" s="28"/>
    </row>
    <row r="1074" spans="4:5">
      <c r="D1074" s="28"/>
      <c r="E1074" s="28"/>
    </row>
    <row r="1075" spans="4:5">
      <c r="D1075" s="28"/>
      <c r="E1075" s="28"/>
    </row>
    <row r="1076" spans="4:5">
      <c r="D1076" s="28"/>
      <c r="E1076" s="28"/>
    </row>
    <row r="1077" spans="4:5">
      <c r="D1077" s="28"/>
      <c r="E1077" s="28"/>
    </row>
    <row r="1078" spans="4:5">
      <c r="D1078" s="28"/>
      <c r="E1078" s="28"/>
    </row>
    <row r="1079" spans="4:5">
      <c r="D1079" s="28"/>
      <c r="E1079" s="28"/>
    </row>
    <row r="1080" spans="4:5">
      <c r="D1080" s="28"/>
      <c r="E1080" s="28"/>
    </row>
    <row r="1081" spans="4:5">
      <c r="D1081" s="28"/>
      <c r="E1081" s="28"/>
    </row>
    <row r="1082" spans="4:5">
      <c r="D1082" s="28"/>
      <c r="E1082" s="28"/>
    </row>
    <row r="1083" spans="4:5">
      <c r="D1083" s="28"/>
      <c r="E1083" s="28"/>
    </row>
    <row r="1084" spans="4:5">
      <c r="D1084" s="28"/>
      <c r="E1084" s="28"/>
    </row>
    <row r="1085" spans="4:5">
      <c r="D1085" s="28"/>
      <c r="E1085" s="28"/>
    </row>
    <row r="1086" spans="4:5">
      <c r="D1086" s="28"/>
      <c r="E1086" s="28"/>
    </row>
    <row r="1087" spans="4:5">
      <c r="D1087" s="28"/>
      <c r="E1087" s="28"/>
    </row>
    <row r="1088" spans="4:5">
      <c r="D1088" s="28"/>
      <c r="E1088" s="28"/>
    </row>
    <row r="1089" spans="4:5">
      <c r="D1089" s="28"/>
      <c r="E1089" s="28"/>
    </row>
    <row r="1090" spans="4:5">
      <c r="D1090" s="28"/>
      <c r="E1090" s="28"/>
    </row>
    <row r="1091" spans="4:5">
      <c r="D1091" s="28"/>
      <c r="E1091" s="28"/>
    </row>
    <row r="1092" spans="4:5">
      <c r="D1092" s="28"/>
      <c r="E1092" s="28"/>
    </row>
    <row r="1093" spans="4:5">
      <c r="D1093" s="28"/>
      <c r="E1093" s="28"/>
    </row>
    <row r="1094" spans="4:5">
      <c r="D1094" s="28"/>
      <c r="E1094" s="28"/>
    </row>
    <row r="1095" spans="4:5">
      <c r="D1095" s="28"/>
      <c r="E1095" s="28"/>
    </row>
    <row r="1096" spans="4:5">
      <c r="D1096" s="28"/>
      <c r="E1096" s="28"/>
    </row>
    <row r="1097" spans="4:5">
      <c r="D1097" s="28"/>
      <c r="E1097" s="28"/>
    </row>
    <row r="1098" spans="4:5">
      <c r="D1098" s="28"/>
      <c r="E1098" s="28"/>
    </row>
    <row r="1099" spans="4:5">
      <c r="D1099" s="28"/>
      <c r="E1099" s="28"/>
    </row>
    <row r="1100" spans="4:5">
      <c r="D1100" s="28"/>
      <c r="E1100" s="28"/>
    </row>
    <row r="1101" spans="4:5">
      <c r="D1101" s="28"/>
      <c r="E1101" s="28"/>
    </row>
    <row r="1102" spans="4:5">
      <c r="D1102" s="28"/>
      <c r="E1102" s="28"/>
    </row>
    <row r="1103" spans="4:5">
      <c r="D1103" s="28"/>
      <c r="E1103" s="28"/>
    </row>
    <row r="1104" spans="4:5">
      <c r="D1104" s="28"/>
      <c r="E1104" s="28"/>
    </row>
    <row r="1105" spans="4:5">
      <c r="D1105" s="28"/>
      <c r="E1105" s="28"/>
    </row>
    <row r="1106" spans="4:5">
      <c r="D1106" s="28"/>
      <c r="E1106" s="28"/>
    </row>
    <row r="1107" spans="4:5">
      <c r="D1107" s="28"/>
      <c r="E1107" s="28"/>
    </row>
    <row r="1108" spans="4:5">
      <c r="D1108" s="28"/>
      <c r="E1108" s="28"/>
    </row>
    <row r="1109" spans="4:5">
      <c r="D1109" s="28"/>
      <c r="E1109" s="28"/>
    </row>
    <row r="1110" spans="4:5">
      <c r="D1110" s="28"/>
      <c r="E1110" s="28"/>
    </row>
    <row r="1111" spans="4:5">
      <c r="D1111" s="28"/>
      <c r="E1111" s="28"/>
    </row>
    <row r="1112" spans="4:5">
      <c r="D1112" s="28"/>
      <c r="E1112" s="28"/>
    </row>
    <row r="1113" spans="4:5">
      <c r="D1113" s="28"/>
      <c r="E1113" s="28"/>
    </row>
    <row r="1114" spans="4:5">
      <c r="D1114" s="28"/>
      <c r="E1114" s="28"/>
    </row>
    <row r="1115" spans="4:5">
      <c r="D1115" s="28"/>
      <c r="E1115" s="28"/>
    </row>
    <row r="1116" spans="4:5">
      <c r="D1116" s="28"/>
      <c r="E1116" s="28"/>
    </row>
    <row r="1117" spans="4:5">
      <c r="D1117" s="28"/>
      <c r="E1117" s="28"/>
    </row>
    <row r="1118" spans="4:5">
      <c r="D1118" s="28"/>
      <c r="E1118" s="28"/>
    </row>
    <row r="1119" spans="4:5">
      <c r="D1119" s="28"/>
      <c r="E1119" s="28"/>
    </row>
    <row r="1120" spans="4:5">
      <c r="D1120" s="28"/>
      <c r="E1120" s="28"/>
    </row>
    <row r="1121" spans="4:5">
      <c r="D1121" s="28"/>
      <c r="E1121" s="28"/>
    </row>
    <row r="1122" spans="4:5">
      <c r="D1122" s="28"/>
      <c r="E1122" s="28"/>
    </row>
    <row r="1123" spans="4:5">
      <c r="D1123" s="28"/>
      <c r="E1123" s="28"/>
    </row>
    <row r="1124" spans="4:5">
      <c r="D1124" s="28"/>
      <c r="E1124" s="28"/>
    </row>
    <row r="1125" spans="4:5">
      <c r="D1125" s="28"/>
      <c r="E1125" s="28"/>
    </row>
    <row r="1126" spans="4:5">
      <c r="D1126" s="28"/>
      <c r="E1126" s="28"/>
    </row>
    <row r="1127" spans="4:5">
      <c r="D1127" s="28"/>
      <c r="E1127" s="28"/>
    </row>
    <row r="1128" spans="4:5">
      <c r="D1128" s="28"/>
      <c r="E1128" s="28"/>
    </row>
    <row r="1129" spans="4:5">
      <c r="D1129" s="28"/>
      <c r="E1129" s="28"/>
    </row>
    <row r="1130" spans="4:5">
      <c r="D1130" s="28"/>
      <c r="E1130" s="28"/>
    </row>
    <row r="1131" spans="4:5">
      <c r="D1131" s="28"/>
      <c r="E1131" s="28"/>
    </row>
    <row r="1132" spans="4:5">
      <c r="D1132" s="28"/>
      <c r="E1132" s="28"/>
    </row>
    <row r="1133" spans="4:5">
      <c r="D1133" s="28"/>
      <c r="E1133" s="28"/>
    </row>
    <row r="1134" spans="4:5">
      <c r="D1134" s="28"/>
      <c r="E1134" s="28"/>
    </row>
    <row r="1135" spans="4:5">
      <c r="D1135" s="28"/>
      <c r="E1135" s="28"/>
    </row>
    <row r="1136" spans="4:5">
      <c r="D1136" s="28"/>
      <c r="E1136" s="28"/>
    </row>
    <row r="1137" spans="4:5">
      <c r="D1137" s="28"/>
      <c r="E1137" s="28"/>
    </row>
    <row r="1138" spans="4:5">
      <c r="D1138" s="28"/>
      <c r="E1138" s="28"/>
    </row>
    <row r="1139" spans="4:5">
      <c r="D1139" s="28"/>
      <c r="E1139" s="28"/>
    </row>
    <row r="1140" spans="4:5">
      <c r="D1140" s="28"/>
      <c r="E1140" s="28"/>
    </row>
    <row r="1141" spans="4:5">
      <c r="D1141" s="28"/>
      <c r="E1141" s="28"/>
    </row>
    <row r="1142" spans="4:5">
      <c r="D1142" s="28"/>
      <c r="E1142" s="28"/>
    </row>
    <row r="1143" spans="4:5">
      <c r="D1143" s="28"/>
      <c r="E1143" s="28"/>
    </row>
    <row r="1144" spans="4:5">
      <c r="D1144" s="28"/>
      <c r="E1144" s="28"/>
    </row>
    <row r="1145" spans="4:5">
      <c r="D1145" s="28"/>
      <c r="E1145" s="28"/>
    </row>
    <row r="1146" spans="4:5">
      <c r="D1146" s="28"/>
      <c r="E1146" s="28"/>
    </row>
    <row r="1147" spans="4:5">
      <c r="D1147" s="28"/>
      <c r="E1147" s="28"/>
    </row>
    <row r="1148" spans="4:5">
      <c r="D1148" s="28"/>
      <c r="E1148" s="28"/>
    </row>
    <row r="1149" spans="4:5">
      <c r="D1149" s="28"/>
      <c r="E1149" s="28"/>
    </row>
    <row r="1150" spans="4:5">
      <c r="D1150" s="28"/>
      <c r="E1150" s="28"/>
    </row>
    <row r="1151" spans="4:5">
      <c r="D1151" s="28"/>
      <c r="E1151" s="28"/>
    </row>
    <row r="1152" spans="4:5">
      <c r="D1152" s="28"/>
      <c r="E1152" s="28"/>
    </row>
    <row r="1153" spans="4:5">
      <c r="D1153" s="28"/>
      <c r="E1153" s="28"/>
    </row>
    <row r="1154" spans="4:5">
      <c r="D1154" s="28"/>
      <c r="E1154" s="28"/>
    </row>
    <row r="1155" spans="4:5">
      <c r="D1155" s="28"/>
      <c r="E1155" s="28"/>
    </row>
    <row r="1156" spans="4:5">
      <c r="D1156" s="28"/>
      <c r="E1156" s="28"/>
    </row>
    <row r="1157" spans="4:5">
      <c r="D1157" s="28"/>
      <c r="E1157" s="28"/>
    </row>
    <row r="1158" spans="4:5">
      <c r="D1158" s="28"/>
      <c r="E1158" s="28"/>
    </row>
    <row r="1159" spans="4:5">
      <c r="D1159" s="28"/>
      <c r="E1159" s="28"/>
    </row>
    <row r="1160" spans="4:5">
      <c r="D1160" s="28"/>
      <c r="E1160" s="28"/>
    </row>
    <row r="1161" spans="4:5">
      <c r="D1161" s="28"/>
      <c r="E1161" s="28"/>
    </row>
    <row r="1162" spans="4:5">
      <c r="D1162" s="28"/>
      <c r="E1162" s="28"/>
    </row>
    <row r="1163" spans="4:5">
      <c r="D1163" s="28"/>
      <c r="E1163" s="28"/>
    </row>
    <row r="1164" spans="4:5">
      <c r="D1164" s="28"/>
      <c r="E1164" s="28"/>
    </row>
    <row r="1165" spans="4:5">
      <c r="D1165" s="28"/>
      <c r="E1165" s="28"/>
    </row>
    <row r="1166" spans="4:5">
      <c r="D1166" s="28"/>
      <c r="E1166" s="28"/>
    </row>
    <row r="1167" spans="4:5">
      <c r="D1167" s="28"/>
      <c r="E1167" s="28"/>
    </row>
    <row r="1168" spans="4:5">
      <c r="D1168" s="28"/>
      <c r="E1168" s="28"/>
    </row>
    <row r="1169" spans="4:5">
      <c r="D1169" s="28"/>
      <c r="E1169" s="28"/>
    </row>
    <row r="1170" spans="4:5">
      <c r="D1170" s="28"/>
      <c r="E1170" s="28"/>
    </row>
    <row r="1171" spans="4:5">
      <c r="D1171" s="28"/>
      <c r="E1171" s="28"/>
    </row>
    <row r="1172" spans="4:5">
      <c r="D1172" s="28"/>
      <c r="E1172" s="28"/>
    </row>
    <row r="1173" spans="4:5">
      <c r="D1173" s="28"/>
      <c r="E1173" s="28"/>
    </row>
    <row r="1174" spans="4:5">
      <c r="D1174" s="28"/>
      <c r="E1174" s="28"/>
    </row>
    <row r="1175" spans="4:5">
      <c r="D1175" s="28"/>
      <c r="E1175" s="28"/>
    </row>
    <row r="1176" spans="4:5">
      <c r="D1176" s="28"/>
      <c r="E1176" s="28"/>
    </row>
    <row r="1177" spans="4:5">
      <c r="D1177" s="28"/>
      <c r="E1177" s="28"/>
    </row>
    <row r="1178" spans="4:5">
      <c r="D1178" s="28"/>
      <c r="E1178" s="28"/>
    </row>
    <row r="1179" spans="4:5">
      <c r="D1179" s="28"/>
      <c r="E1179" s="28"/>
    </row>
    <row r="1180" spans="4:5">
      <c r="D1180" s="28"/>
      <c r="E1180" s="28"/>
    </row>
    <row r="1181" spans="4:5">
      <c r="D1181" s="28"/>
      <c r="E1181" s="28"/>
    </row>
    <row r="1182" spans="4:5">
      <c r="D1182" s="28"/>
      <c r="E1182" s="28"/>
    </row>
    <row r="1183" spans="4:5">
      <c r="D1183" s="28"/>
      <c r="E1183" s="28"/>
    </row>
    <row r="1184" spans="4:5">
      <c r="D1184" s="28"/>
      <c r="E1184" s="28"/>
    </row>
    <row r="1185" spans="4:5">
      <c r="D1185" s="28"/>
      <c r="E1185" s="28"/>
    </row>
    <row r="1186" spans="4:5">
      <c r="D1186" s="28"/>
      <c r="E1186" s="28"/>
    </row>
    <row r="1187" spans="4:5">
      <c r="D1187" s="28"/>
      <c r="E1187" s="28"/>
    </row>
    <row r="1188" spans="4:5">
      <c r="D1188" s="28"/>
      <c r="E1188" s="28"/>
    </row>
    <row r="1189" spans="4:5">
      <c r="D1189" s="28"/>
      <c r="E1189" s="28"/>
    </row>
    <row r="1190" spans="4:5">
      <c r="D1190" s="28"/>
      <c r="E1190" s="28"/>
    </row>
    <row r="1191" spans="4:5">
      <c r="D1191" s="28"/>
      <c r="E1191" s="28"/>
    </row>
    <row r="1192" spans="4:5">
      <c r="D1192" s="28"/>
      <c r="E1192" s="28"/>
    </row>
    <row r="1193" spans="4:5">
      <c r="D1193" s="28"/>
      <c r="E1193" s="28"/>
    </row>
    <row r="1194" spans="4:5">
      <c r="D1194" s="28"/>
      <c r="E1194" s="28"/>
    </row>
    <row r="1195" spans="4:5">
      <c r="D1195" s="28"/>
      <c r="E1195" s="28"/>
    </row>
    <row r="1196" spans="4:5">
      <c r="D1196" s="28"/>
      <c r="E1196" s="28"/>
    </row>
    <row r="1197" spans="4:5">
      <c r="D1197" s="28"/>
      <c r="E1197" s="28"/>
    </row>
    <row r="1198" spans="4:5">
      <c r="D1198" s="28"/>
      <c r="E1198" s="28"/>
    </row>
    <row r="1199" spans="4:5">
      <c r="D1199" s="28"/>
      <c r="E1199" s="28"/>
    </row>
    <row r="1200" spans="4:5">
      <c r="D1200" s="28"/>
      <c r="E1200" s="28"/>
    </row>
    <row r="1201" spans="4:5">
      <c r="D1201" s="28"/>
      <c r="E1201" s="28"/>
    </row>
    <row r="1202" spans="4:5">
      <c r="D1202" s="28"/>
      <c r="E1202" s="28"/>
    </row>
    <row r="1203" spans="4:5">
      <c r="D1203" s="28"/>
      <c r="E1203" s="28"/>
    </row>
    <row r="1204" spans="4:5">
      <c r="D1204" s="28"/>
      <c r="E1204" s="28"/>
    </row>
    <row r="1205" spans="4:5">
      <c r="D1205" s="28"/>
      <c r="E1205" s="28"/>
    </row>
    <row r="1206" spans="4:5">
      <c r="D1206" s="28"/>
      <c r="E1206" s="28"/>
    </row>
    <row r="1207" spans="4:5">
      <c r="D1207" s="28"/>
      <c r="E1207" s="28"/>
    </row>
    <row r="1208" spans="4:5">
      <c r="D1208" s="28"/>
      <c r="E1208" s="28"/>
    </row>
    <row r="1209" spans="4:5">
      <c r="D1209" s="28"/>
      <c r="E1209" s="28"/>
    </row>
    <row r="1210" spans="4:5">
      <c r="D1210" s="28"/>
      <c r="E1210" s="28"/>
    </row>
    <row r="1211" spans="4:5">
      <c r="D1211" s="28"/>
      <c r="E1211" s="28"/>
    </row>
    <row r="1212" spans="4:5">
      <c r="D1212" s="28"/>
      <c r="E1212" s="28"/>
    </row>
    <row r="1213" spans="4:5">
      <c r="D1213" s="28"/>
      <c r="E1213" s="28"/>
    </row>
    <row r="1214" spans="4:5">
      <c r="D1214" s="28"/>
      <c r="E1214" s="28"/>
    </row>
    <row r="1215" spans="4:5">
      <c r="D1215" s="28"/>
      <c r="E1215" s="28"/>
    </row>
    <row r="1216" spans="4:5">
      <c r="D1216" s="28"/>
      <c r="E1216" s="28"/>
    </row>
    <row r="1217" spans="4:5">
      <c r="D1217" s="28"/>
      <c r="E1217" s="28"/>
    </row>
    <row r="1218" spans="4:5">
      <c r="D1218" s="28"/>
      <c r="E1218" s="28"/>
    </row>
    <row r="1219" spans="4:5">
      <c r="D1219" s="28"/>
      <c r="E1219" s="28"/>
    </row>
    <row r="1220" spans="4:5">
      <c r="D1220" s="28"/>
      <c r="E1220" s="28"/>
    </row>
    <row r="1221" spans="4:5">
      <c r="D1221" s="28"/>
      <c r="E1221" s="28"/>
    </row>
    <row r="1222" spans="4:5">
      <c r="D1222" s="28"/>
      <c r="E1222" s="28"/>
    </row>
    <row r="1223" spans="4:5">
      <c r="D1223" s="28"/>
      <c r="E1223" s="28"/>
    </row>
    <row r="1224" spans="4:5">
      <c r="D1224" s="28"/>
      <c r="E1224" s="28"/>
    </row>
    <row r="1225" spans="4:5">
      <c r="D1225" s="28"/>
      <c r="E1225" s="28"/>
    </row>
    <row r="1226" spans="4:5">
      <c r="D1226" s="28"/>
      <c r="E1226" s="28"/>
    </row>
    <row r="1227" spans="4:5">
      <c r="D1227" s="28"/>
      <c r="E1227" s="28"/>
    </row>
    <row r="1228" spans="4:5">
      <c r="D1228" s="28"/>
      <c r="E1228" s="28"/>
    </row>
    <row r="1229" spans="4:5">
      <c r="D1229" s="28"/>
      <c r="E1229" s="28"/>
    </row>
    <row r="1230" spans="4:5">
      <c r="D1230" s="28"/>
      <c r="E1230" s="28"/>
    </row>
    <row r="1231" spans="4:5">
      <c r="D1231" s="28"/>
      <c r="E1231" s="28"/>
    </row>
    <row r="1232" spans="4:5">
      <c r="D1232" s="28"/>
      <c r="E1232" s="28"/>
    </row>
    <row r="1233" spans="4:5">
      <c r="D1233" s="28"/>
      <c r="E1233" s="28"/>
    </row>
    <row r="1234" spans="4:5">
      <c r="D1234" s="28"/>
      <c r="E1234" s="28"/>
    </row>
    <row r="1235" spans="4:5">
      <c r="D1235" s="28"/>
      <c r="E1235" s="28"/>
    </row>
    <row r="1236" spans="4:5">
      <c r="D1236" s="28"/>
      <c r="E1236" s="28"/>
    </row>
    <row r="1237" spans="4:5">
      <c r="D1237" s="28"/>
      <c r="E1237" s="28"/>
    </row>
    <row r="1238" spans="4:5">
      <c r="D1238" s="28"/>
      <c r="E1238" s="28"/>
    </row>
    <row r="1239" spans="4:5">
      <c r="D1239" s="28"/>
      <c r="E1239" s="28"/>
    </row>
    <row r="1240" spans="4:5">
      <c r="D1240" s="28"/>
      <c r="E1240" s="28"/>
    </row>
    <row r="1241" spans="4:5">
      <c r="D1241" s="28"/>
      <c r="E1241" s="28"/>
    </row>
    <row r="1242" spans="4:5">
      <c r="D1242" s="28"/>
      <c r="E1242" s="28"/>
    </row>
    <row r="1243" spans="4:5">
      <c r="D1243" s="28"/>
      <c r="E1243" s="28"/>
    </row>
    <row r="1244" spans="4:5">
      <c r="D1244" s="28"/>
      <c r="E1244" s="28"/>
    </row>
    <row r="1245" spans="4:5">
      <c r="D1245" s="28"/>
      <c r="E1245" s="28"/>
    </row>
    <row r="1246" spans="4:5">
      <c r="D1246" s="28"/>
      <c r="E1246" s="28"/>
    </row>
    <row r="1247" spans="4:5">
      <c r="D1247" s="28"/>
      <c r="E1247" s="28"/>
    </row>
    <row r="1248" spans="4:5">
      <c r="D1248" s="28"/>
      <c r="E1248" s="28"/>
    </row>
    <row r="1249" spans="4:5">
      <c r="D1249" s="28"/>
      <c r="E1249" s="28"/>
    </row>
    <row r="1250" spans="4:5">
      <c r="D1250" s="28"/>
      <c r="E1250" s="28"/>
    </row>
    <row r="1251" spans="4:5">
      <c r="D1251" s="28"/>
      <c r="E1251" s="28"/>
    </row>
    <row r="1252" spans="4:5">
      <c r="D1252" s="28"/>
      <c r="E1252" s="28"/>
    </row>
    <row r="1253" spans="4:5">
      <c r="D1253" s="28"/>
      <c r="E1253" s="28"/>
    </row>
    <row r="1254" spans="4:5">
      <c r="D1254" s="28"/>
      <c r="E1254" s="28"/>
    </row>
    <row r="1255" spans="4:5">
      <c r="D1255" s="28"/>
      <c r="E1255" s="28"/>
    </row>
    <row r="1256" spans="4:5">
      <c r="D1256" s="28"/>
      <c r="E1256" s="28"/>
    </row>
    <row r="1257" spans="4:5">
      <c r="D1257" s="28"/>
      <c r="E1257" s="28"/>
    </row>
    <row r="1258" spans="4:5">
      <c r="D1258" s="28"/>
      <c r="E1258" s="28"/>
    </row>
    <row r="1259" spans="4:5">
      <c r="D1259" s="28"/>
      <c r="E1259" s="28"/>
    </row>
    <row r="1260" spans="4:5">
      <c r="D1260" s="28"/>
      <c r="E1260" s="28"/>
    </row>
    <row r="1261" spans="4:5">
      <c r="D1261" s="28"/>
      <c r="E1261" s="28"/>
    </row>
    <row r="1262" spans="4:5">
      <c r="D1262" s="28"/>
      <c r="E1262" s="28"/>
    </row>
    <row r="1263" spans="4:5">
      <c r="D1263" s="28"/>
      <c r="E1263" s="28"/>
    </row>
    <row r="1264" spans="4:5">
      <c r="D1264" s="28"/>
      <c r="E1264" s="28"/>
    </row>
    <row r="1265" spans="4:5">
      <c r="D1265" s="28"/>
      <c r="E1265" s="28"/>
    </row>
    <row r="1266" spans="4:5">
      <c r="D1266" s="28"/>
      <c r="E1266" s="28"/>
    </row>
    <row r="1267" spans="4:5">
      <c r="D1267" s="28"/>
      <c r="E1267" s="28"/>
    </row>
    <row r="1268" spans="4:5">
      <c r="D1268" s="28"/>
      <c r="E1268" s="28"/>
    </row>
    <row r="1269" spans="4:5">
      <c r="D1269" s="28"/>
      <c r="E1269" s="28"/>
    </row>
    <row r="1270" spans="4:5">
      <c r="D1270" s="28"/>
      <c r="E1270" s="28"/>
    </row>
    <row r="1271" spans="4:5">
      <c r="D1271" s="28"/>
      <c r="E1271" s="28"/>
    </row>
    <row r="1272" spans="4:5">
      <c r="D1272" s="28"/>
      <c r="E1272" s="28"/>
    </row>
    <row r="1273" spans="4:5">
      <c r="D1273" s="28"/>
      <c r="E1273" s="28"/>
    </row>
    <row r="1274" spans="4:5">
      <c r="D1274" s="28"/>
      <c r="E1274" s="28"/>
    </row>
    <row r="1275" spans="4:5">
      <c r="D1275" s="28"/>
      <c r="E1275" s="28"/>
    </row>
    <row r="1276" spans="4:5">
      <c r="D1276" s="28"/>
      <c r="E1276" s="28"/>
    </row>
    <row r="1277" spans="4:5">
      <c r="D1277" s="28"/>
      <c r="E1277" s="28"/>
    </row>
    <row r="1278" spans="4:5">
      <c r="D1278" s="28"/>
      <c r="E1278" s="28"/>
    </row>
    <row r="1279" spans="4:5">
      <c r="D1279" s="28"/>
      <c r="E1279" s="28"/>
    </row>
    <row r="1280" spans="4:5">
      <c r="D1280" s="28"/>
      <c r="E1280" s="28"/>
    </row>
    <row r="1281" spans="4:5">
      <c r="D1281" s="28"/>
      <c r="E1281" s="28"/>
    </row>
    <row r="1282" spans="4:5">
      <c r="D1282" s="28"/>
      <c r="E1282" s="28"/>
    </row>
    <row r="1283" spans="4:5">
      <c r="D1283" s="28"/>
      <c r="E1283" s="28"/>
    </row>
    <row r="1284" spans="4:5">
      <c r="D1284" s="28"/>
      <c r="E1284" s="28"/>
    </row>
    <row r="1285" spans="4:5">
      <c r="D1285" s="28"/>
      <c r="E1285" s="28"/>
    </row>
    <row r="1286" spans="4:5">
      <c r="D1286" s="28"/>
      <c r="E1286" s="28"/>
    </row>
    <row r="1287" spans="4:5">
      <c r="D1287" s="28"/>
      <c r="E1287" s="28"/>
    </row>
    <row r="1288" spans="4:5">
      <c r="D1288" s="28"/>
      <c r="E1288" s="28"/>
    </row>
    <row r="1289" spans="4:5">
      <c r="D1289" s="28"/>
      <c r="E1289" s="28"/>
    </row>
    <row r="1290" spans="4:5">
      <c r="D1290" s="28"/>
      <c r="E1290" s="28"/>
    </row>
    <row r="1291" spans="4:5">
      <c r="D1291" s="28"/>
      <c r="E1291" s="28"/>
    </row>
    <row r="1292" spans="4:5">
      <c r="D1292" s="28"/>
      <c r="E1292" s="28"/>
    </row>
    <row r="1293" spans="4:5">
      <c r="D1293" s="28"/>
      <c r="E1293" s="28"/>
    </row>
    <row r="1294" spans="4:5">
      <c r="D1294" s="28"/>
      <c r="E1294" s="28"/>
    </row>
    <row r="1295" spans="4:5">
      <c r="D1295" s="28"/>
      <c r="E1295" s="28"/>
    </row>
    <row r="1296" spans="4:5">
      <c r="D1296" s="28"/>
      <c r="E1296" s="28"/>
    </row>
    <row r="1297" spans="4:5">
      <c r="D1297" s="28"/>
      <c r="E1297" s="28"/>
    </row>
    <row r="1298" spans="4:5">
      <c r="D1298" s="28"/>
      <c r="E1298" s="28"/>
    </row>
    <row r="1299" spans="4:5">
      <c r="D1299" s="28"/>
      <c r="E1299" s="28"/>
    </row>
    <row r="1300" spans="4:5">
      <c r="D1300" s="28"/>
      <c r="E1300" s="28"/>
    </row>
    <row r="1301" spans="4:5">
      <c r="D1301" s="28"/>
      <c r="E1301" s="28"/>
    </row>
    <row r="1302" spans="4:5">
      <c r="D1302" s="28"/>
      <c r="E1302" s="28"/>
    </row>
    <row r="1303" spans="4:5">
      <c r="D1303" s="28"/>
      <c r="E1303" s="28"/>
    </row>
    <row r="1304" spans="4:5">
      <c r="D1304" s="28"/>
      <c r="E1304" s="28"/>
    </row>
    <row r="1305" spans="4:5">
      <c r="D1305" s="28"/>
      <c r="E1305" s="28"/>
    </row>
    <row r="1306" spans="4:5">
      <c r="D1306" s="28"/>
      <c r="E1306" s="28"/>
    </row>
    <row r="1307" spans="4:5">
      <c r="D1307" s="28"/>
      <c r="E1307" s="28"/>
    </row>
    <row r="1308" spans="4:5">
      <c r="D1308" s="28"/>
      <c r="E1308" s="28"/>
    </row>
    <row r="1309" spans="4:5">
      <c r="D1309" s="28"/>
      <c r="E1309" s="28"/>
    </row>
    <row r="1310" spans="4:5">
      <c r="D1310" s="28"/>
      <c r="E1310" s="28"/>
    </row>
    <row r="1311" spans="4:5">
      <c r="D1311" s="28"/>
      <c r="E1311" s="28"/>
    </row>
    <row r="1312" spans="4:5">
      <c r="D1312" s="28"/>
      <c r="E1312" s="28"/>
    </row>
    <row r="1313" spans="4:5">
      <c r="D1313" s="28"/>
      <c r="E1313" s="28"/>
    </row>
    <row r="1314" spans="4:5">
      <c r="D1314" s="28"/>
      <c r="E1314" s="28"/>
    </row>
    <row r="1315" spans="4:5">
      <c r="D1315" s="28"/>
      <c r="E1315" s="28"/>
    </row>
    <row r="1316" spans="4:5">
      <c r="D1316" s="28"/>
      <c r="E1316" s="28"/>
    </row>
    <row r="1317" spans="4:5">
      <c r="D1317" s="28"/>
      <c r="E1317" s="28"/>
    </row>
    <row r="1318" spans="4:5">
      <c r="D1318" s="28"/>
      <c r="E1318" s="28"/>
    </row>
    <row r="1319" spans="4:5">
      <c r="D1319" s="28"/>
      <c r="E1319" s="28"/>
    </row>
    <row r="1320" spans="4:5">
      <c r="D1320" s="28"/>
      <c r="E1320" s="28"/>
    </row>
    <row r="1321" spans="4:5">
      <c r="D1321" s="28"/>
      <c r="E1321" s="28"/>
    </row>
    <row r="1322" spans="4:5">
      <c r="D1322" s="28"/>
      <c r="E1322" s="28"/>
    </row>
    <row r="1323" spans="4:5">
      <c r="D1323" s="28"/>
      <c r="E1323" s="28"/>
    </row>
    <row r="1324" spans="4:5">
      <c r="D1324" s="28"/>
      <c r="E1324" s="28"/>
    </row>
    <row r="1325" spans="4:5">
      <c r="D1325" s="28"/>
      <c r="E1325" s="28"/>
    </row>
    <row r="1326" spans="4:5">
      <c r="D1326" s="28"/>
      <c r="E1326" s="28"/>
    </row>
    <row r="1327" spans="4:5">
      <c r="D1327" s="28"/>
      <c r="E1327" s="28"/>
    </row>
    <row r="1328" spans="4:5">
      <c r="D1328" s="28"/>
      <c r="E1328" s="28"/>
    </row>
    <row r="1329" spans="4:5">
      <c r="D1329" s="28"/>
      <c r="E1329" s="28"/>
    </row>
    <row r="1330" spans="4:5">
      <c r="D1330" s="28"/>
      <c r="E1330" s="28"/>
    </row>
    <row r="1331" spans="4:5">
      <c r="D1331" s="28"/>
      <c r="E1331" s="28"/>
    </row>
    <row r="1332" spans="4:5">
      <c r="D1332" s="28"/>
      <c r="E1332" s="28"/>
    </row>
    <row r="1333" spans="4:5">
      <c r="D1333" s="28"/>
      <c r="E1333" s="28"/>
    </row>
    <row r="1334" spans="4:5">
      <c r="D1334" s="28"/>
      <c r="E1334" s="28"/>
    </row>
    <row r="1335" spans="4:5">
      <c r="D1335" s="28"/>
      <c r="E1335" s="28"/>
    </row>
    <row r="1336" spans="4:5">
      <c r="D1336" s="28"/>
      <c r="E1336" s="28"/>
    </row>
    <row r="1337" spans="4:5">
      <c r="D1337" s="28"/>
      <c r="E1337" s="28"/>
    </row>
    <row r="1338" spans="4:5">
      <c r="D1338" s="28"/>
      <c r="E1338" s="28"/>
    </row>
    <row r="1339" spans="4:5">
      <c r="D1339" s="28"/>
      <c r="E1339" s="28"/>
    </row>
    <row r="1340" spans="4:5">
      <c r="D1340" s="28"/>
      <c r="E1340" s="28"/>
    </row>
    <row r="1341" spans="4:5">
      <c r="D1341" s="28"/>
      <c r="E1341" s="28"/>
    </row>
    <row r="1342" spans="4:5">
      <c r="D1342" s="28"/>
      <c r="E1342" s="28"/>
    </row>
    <row r="1343" spans="4:5">
      <c r="D1343" s="28"/>
      <c r="E1343" s="28"/>
    </row>
    <row r="1344" spans="4:5">
      <c r="D1344" s="28"/>
      <c r="E1344" s="28"/>
    </row>
    <row r="1345" spans="4:5">
      <c r="D1345" s="28"/>
      <c r="E1345" s="28"/>
    </row>
    <row r="1346" spans="4:5">
      <c r="D1346" s="28"/>
      <c r="E1346" s="28"/>
    </row>
    <row r="1347" spans="4:5">
      <c r="D1347" s="28"/>
      <c r="E1347" s="28"/>
    </row>
    <row r="1348" spans="4:5">
      <c r="D1348" s="28"/>
      <c r="E1348" s="28"/>
    </row>
    <row r="1349" spans="4:5">
      <c r="D1349" s="28"/>
      <c r="E1349" s="28"/>
    </row>
    <row r="1350" spans="4:5">
      <c r="D1350" s="28"/>
      <c r="E1350" s="28"/>
    </row>
    <row r="1351" spans="4:5">
      <c r="D1351" s="28"/>
      <c r="E1351" s="28"/>
    </row>
    <row r="1352" spans="4:5">
      <c r="D1352" s="28"/>
      <c r="E1352" s="28"/>
    </row>
    <row r="1353" spans="4:5">
      <c r="D1353" s="28"/>
      <c r="E1353" s="28"/>
    </row>
    <row r="1354" spans="4:5">
      <c r="D1354" s="28"/>
      <c r="E1354" s="28"/>
    </row>
    <row r="1355" spans="4:5">
      <c r="D1355" s="28"/>
      <c r="E1355" s="28"/>
    </row>
    <row r="1356" spans="4:5">
      <c r="D1356" s="28"/>
      <c r="E1356" s="28"/>
    </row>
    <row r="1357" spans="4:5">
      <c r="D1357" s="28"/>
      <c r="E1357" s="28"/>
    </row>
    <row r="1358" spans="4:5">
      <c r="D1358" s="28"/>
      <c r="E1358" s="28"/>
    </row>
    <row r="1359" spans="4:5">
      <c r="D1359" s="28"/>
      <c r="E1359" s="28"/>
    </row>
    <row r="1360" spans="4:5">
      <c r="D1360" s="28"/>
      <c r="E1360" s="28"/>
    </row>
    <row r="1361" spans="4:5">
      <c r="D1361" s="28"/>
      <c r="E1361" s="28"/>
    </row>
    <row r="1362" spans="4:5">
      <c r="D1362" s="28"/>
      <c r="E1362" s="28"/>
    </row>
    <row r="1363" spans="4:5">
      <c r="D1363" s="28"/>
      <c r="E1363" s="28"/>
    </row>
    <row r="1364" spans="4:5">
      <c r="D1364" s="28"/>
      <c r="E1364" s="28"/>
    </row>
    <row r="1365" spans="4:5">
      <c r="D1365" s="28"/>
      <c r="E1365" s="28"/>
    </row>
    <row r="1366" spans="4:5">
      <c r="D1366" s="28"/>
      <c r="E1366" s="28"/>
    </row>
    <row r="1367" spans="4:5">
      <c r="D1367" s="28"/>
      <c r="E1367" s="28"/>
    </row>
    <row r="1368" spans="4:5">
      <c r="D1368" s="28"/>
      <c r="E1368" s="28"/>
    </row>
    <row r="1369" spans="4:5">
      <c r="D1369" s="28"/>
      <c r="E1369" s="28"/>
    </row>
    <row r="1370" spans="4:5">
      <c r="D1370" s="28"/>
      <c r="E1370" s="28"/>
    </row>
    <row r="1371" spans="4:5">
      <c r="D1371" s="28"/>
      <c r="E1371" s="28"/>
    </row>
    <row r="1372" spans="4:5">
      <c r="D1372" s="28"/>
      <c r="E1372" s="28"/>
    </row>
    <row r="1373" spans="4:5">
      <c r="D1373" s="28"/>
      <c r="E1373" s="28"/>
    </row>
    <row r="1374" spans="4:5">
      <c r="D1374" s="28"/>
      <c r="E1374" s="28"/>
    </row>
    <row r="1375" spans="4:5">
      <c r="D1375" s="28"/>
      <c r="E1375" s="28"/>
    </row>
    <row r="1376" spans="4:5">
      <c r="D1376" s="28"/>
      <c r="E1376" s="28"/>
    </row>
    <row r="1377" spans="4:5">
      <c r="D1377" s="28"/>
      <c r="E1377" s="28"/>
    </row>
    <row r="1378" spans="4:5">
      <c r="D1378" s="28"/>
      <c r="E1378" s="28"/>
    </row>
    <row r="1379" spans="4:5">
      <c r="D1379" s="28"/>
      <c r="E1379" s="28"/>
    </row>
    <row r="1380" spans="4:5">
      <c r="D1380" s="28"/>
      <c r="E1380" s="28"/>
    </row>
    <row r="1381" spans="4:5">
      <c r="D1381" s="28"/>
      <c r="E1381" s="28"/>
    </row>
    <row r="1382" spans="4:5">
      <c r="D1382" s="28"/>
      <c r="E1382" s="28"/>
    </row>
    <row r="1383" spans="4:5">
      <c r="D1383" s="28"/>
      <c r="E1383" s="28"/>
    </row>
    <row r="1384" spans="4:5">
      <c r="D1384" s="28"/>
      <c r="E1384" s="28"/>
    </row>
    <row r="1385" spans="4:5">
      <c r="D1385" s="28"/>
      <c r="E1385" s="28"/>
    </row>
    <row r="1386" spans="4:5">
      <c r="D1386" s="28"/>
      <c r="E1386" s="28"/>
    </row>
    <row r="1387" spans="4:5">
      <c r="D1387" s="28"/>
      <c r="E1387" s="28"/>
    </row>
    <row r="1388" spans="4:5">
      <c r="D1388" s="28"/>
      <c r="E1388" s="28"/>
    </row>
    <row r="1389" spans="4:5">
      <c r="D1389" s="28"/>
      <c r="E1389" s="28"/>
    </row>
    <row r="1390" spans="4:5">
      <c r="D1390" s="28"/>
      <c r="E1390" s="28"/>
    </row>
    <row r="1391" spans="4:5">
      <c r="D1391" s="28"/>
      <c r="E1391" s="28"/>
    </row>
    <row r="1392" spans="4:5">
      <c r="D1392" s="28"/>
      <c r="E1392" s="28"/>
    </row>
    <row r="1393" spans="4:5">
      <c r="D1393" s="28"/>
      <c r="E1393" s="28"/>
    </row>
    <row r="1394" spans="4:5">
      <c r="D1394" s="28"/>
      <c r="E1394" s="28"/>
    </row>
    <row r="1395" spans="4:5">
      <c r="D1395" s="28"/>
      <c r="E1395" s="28"/>
    </row>
    <row r="1396" spans="4:5">
      <c r="D1396" s="28"/>
      <c r="E1396" s="28"/>
    </row>
    <row r="1397" spans="4:5">
      <c r="D1397" s="28"/>
      <c r="E1397" s="28"/>
    </row>
    <row r="1398" spans="4:5">
      <c r="D1398" s="28"/>
      <c r="E1398" s="28"/>
    </row>
    <row r="1399" spans="4:5">
      <c r="D1399" s="28"/>
      <c r="E1399" s="28"/>
    </row>
    <row r="1400" spans="4:5">
      <c r="D1400" s="28"/>
      <c r="E1400" s="28"/>
    </row>
    <row r="1401" spans="4:5">
      <c r="D1401" s="28"/>
      <c r="E1401" s="28"/>
    </row>
    <row r="1402" spans="4:5">
      <c r="D1402" s="28"/>
      <c r="E1402" s="28"/>
    </row>
    <row r="1403" spans="4:5">
      <c r="D1403" s="28"/>
      <c r="E1403" s="28"/>
    </row>
    <row r="1404" spans="4:5">
      <c r="D1404" s="28"/>
      <c r="E1404" s="28"/>
    </row>
    <row r="1405" spans="4:5">
      <c r="D1405" s="28"/>
      <c r="E1405" s="28"/>
    </row>
    <row r="1406" spans="4:5">
      <c r="D1406" s="28"/>
      <c r="E1406" s="28"/>
    </row>
    <row r="1407" spans="4:5">
      <c r="D1407" s="28"/>
      <c r="E1407" s="28"/>
    </row>
    <row r="1408" spans="4:5">
      <c r="D1408" s="28"/>
      <c r="E1408" s="28"/>
    </row>
    <row r="1409" spans="4:5">
      <c r="D1409" s="28"/>
      <c r="E1409" s="28"/>
    </row>
    <row r="1410" spans="4:5">
      <c r="D1410" s="28"/>
      <c r="E1410" s="28"/>
    </row>
    <row r="1411" spans="4:5">
      <c r="D1411" s="28"/>
      <c r="E1411" s="28"/>
    </row>
    <row r="1412" spans="4:5">
      <c r="D1412" s="28"/>
      <c r="E1412" s="28"/>
    </row>
    <row r="1413" spans="4:5">
      <c r="D1413" s="28"/>
      <c r="E1413" s="28"/>
    </row>
    <row r="1414" spans="4:5">
      <c r="D1414" s="28"/>
      <c r="E1414" s="28"/>
    </row>
    <row r="1415" spans="4:5">
      <c r="D1415" s="28"/>
      <c r="E1415" s="28"/>
    </row>
    <row r="1416" spans="4:5">
      <c r="D1416" s="28"/>
      <c r="E1416" s="28"/>
    </row>
    <row r="1417" spans="4:5">
      <c r="D1417" s="28"/>
      <c r="E1417" s="28"/>
    </row>
    <row r="1418" spans="4:5">
      <c r="D1418" s="28"/>
      <c r="E1418" s="28"/>
    </row>
    <row r="1419" spans="4:5">
      <c r="D1419" s="28"/>
      <c r="E1419" s="28"/>
    </row>
    <row r="1420" spans="4:5">
      <c r="D1420" s="28"/>
      <c r="E1420" s="28"/>
    </row>
    <row r="1421" spans="4:5">
      <c r="D1421" s="28"/>
      <c r="E1421" s="28"/>
    </row>
    <row r="1422" spans="4:5">
      <c r="D1422" s="28"/>
      <c r="E1422" s="28"/>
    </row>
    <row r="1423" spans="4:5">
      <c r="D1423" s="28"/>
      <c r="E1423" s="28"/>
    </row>
    <row r="1424" spans="4:5">
      <c r="D1424" s="28"/>
      <c r="E1424" s="28"/>
    </row>
    <row r="1425" spans="4:5">
      <c r="D1425" s="28"/>
      <c r="E1425" s="28"/>
    </row>
    <row r="1426" spans="4:5">
      <c r="D1426" s="28"/>
      <c r="E1426" s="28"/>
    </row>
    <row r="1427" spans="4:5">
      <c r="D1427" s="28"/>
      <c r="E1427" s="28"/>
    </row>
    <row r="1428" spans="4:5">
      <c r="D1428" s="28"/>
      <c r="E1428" s="28"/>
    </row>
    <row r="1429" spans="4:5">
      <c r="D1429" s="28"/>
      <c r="E1429" s="28"/>
    </row>
    <row r="1430" spans="4:5">
      <c r="D1430" s="28"/>
      <c r="E1430" s="28"/>
    </row>
    <row r="1431" spans="4:5">
      <c r="D1431" s="28"/>
      <c r="E1431" s="28"/>
    </row>
    <row r="1432" spans="4:5">
      <c r="D1432" s="28"/>
      <c r="E1432" s="28"/>
    </row>
    <row r="1433" spans="4:5">
      <c r="D1433" s="28"/>
      <c r="E1433" s="28"/>
    </row>
    <row r="1434" spans="4:5">
      <c r="D1434" s="28"/>
      <c r="E1434" s="28"/>
    </row>
    <row r="1435" spans="4:5">
      <c r="D1435" s="28"/>
      <c r="E1435" s="28"/>
    </row>
    <row r="1436" spans="4:5">
      <c r="D1436" s="28"/>
      <c r="E1436" s="28"/>
    </row>
    <row r="1437" spans="4:5">
      <c r="D1437" s="28"/>
      <c r="E1437" s="28"/>
    </row>
    <row r="1438" spans="4:5">
      <c r="D1438" s="28"/>
      <c r="E1438" s="28"/>
    </row>
    <row r="1439" spans="4:5">
      <c r="D1439" s="28"/>
      <c r="E1439" s="28"/>
    </row>
    <row r="1440" spans="4:5">
      <c r="D1440" s="28"/>
      <c r="E1440" s="28"/>
    </row>
    <row r="1441" spans="4:5">
      <c r="D1441" s="28"/>
      <c r="E1441" s="28"/>
    </row>
    <row r="1442" spans="4:5">
      <c r="D1442" s="28"/>
      <c r="E1442" s="28"/>
    </row>
    <row r="1443" spans="4:5">
      <c r="D1443" s="28"/>
      <c r="E1443" s="28"/>
    </row>
    <row r="1444" spans="4:5">
      <c r="D1444" s="28"/>
      <c r="E1444" s="28"/>
    </row>
    <row r="1445" spans="4:5">
      <c r="D1445" s="28"/>
      <c r="E1445" s="28"/>
    </row>
    <row r="1446" spans="4:5">
      <c r="D1446" s="28"/>
      <c r="E1446" s="28"/>
    </row>
    <row r="1447" spans="4:5">
      <c r="D1447" s="28"/>
      <c r="E1447" s="28"/>
    </row>
    <row r="1448" spans="4:5">
      <c r="D1448" s="28"/>
      <c r="E1448" s="28"/>
    </row>
    <row r="1449" spans="4:5">
      <c r="D1449" s="28"/>
      <c r="E1449" s="28"/>
    </row>
    <row r="1450" spans="4:5">
      <c r="D1450" s="28"/>
      <c r="E1450" s="28"/>
    </row>
    <row r="1451" spans="4:5">
      <c r="D1451" s="28"/>
      <c r="E1451" s="28"/>
    </row>
    <row r="1452" spans="4:5">
      <c r="D1452" s="28"/>
      <c r="E1452" s="28"/>
    </row>
    <row r="1453" spans="4:5">
      <c r="D1453" s="28"/>
      <c r="E1453" s="28"/>
    </row>
    <row r="1454" spans="4:5">
      <c r="D1454" s="28"/>
      <c r="E1454" s="28"/>
    </row>
    <row r="1455" spans="4:5">
      <c r="D1455" s="28"/>
      <c r="E1455" s="28"/>
    </row>
    <row r="1456" spans="4:5">
      <c r="D1456" s="28"/>
      <c r="E1456" s="28"/>
    </row>
    <row r="1457" spans="4:5">
      <c r="D1457" s="28"/>
      <c r="E1457" s="28"/>
    </row>
    <row r="1458" spans="4:5">
      <c r="D1458" s="28"/>
      <c r="E1458" s="28"/>
    </row>
    <row r="1459" spans="4:5">
      <c r="D1459" s="28"/>
      <c r="E1459" s="28"/>
    </row>
    <row r="1460" spans="4:5">
      <c r="D1460" s="28"/>
      <c r="E1460" s="28"/>
    </row>
    <row r="1461" spans="4:5">
      <c r="D1461" s="28"/>
      <c r="E1461" s="28"/>
    </row>
    <row r="1462" spans="4:5">
      <c r="D1462" s="28"/>
      <c r="E1462" s="28"/>
    </row>
    <row r="1463" spans="4:5">
      <c r="D1463" s="28"/>
      <c r="E1463" s="28"/>
    </row>
    <row r="1464" spans="4:5">
      <c r="D1464" s="28"/>
      <c r="E1464" s="28"/>
    </row>
    <row r="1465" spans="4:5">
      <c r="D1465" s="28"/>
      <c r="E1465" s="28"/>
    </row>
    <row r="1466" spans="4:5">
      <c r="D1466" s="28"/>
      <c r="E1466" s="28"/>
    </row>
    <row r="1467" spans="4:5">
      <c r="D1467" s="28"/>
      <c r="E1467" s="28"/>
    </row>
    <row r="1468" spans="4:5">
      <c r="D1468" s="28"/>
      <c r="E1468" s="28"/>
    </row>
    <row r="1469" spans="4:5">
      <c r="D1469" s="28"/>
      <c r="E1469" s="28"/>
    </row>
    <row r="1470" spans="4:5">
      <c r="D1470" s="28"/>
      <c r="E1470" s="28"/>
    </row>
    <row r="1471" spans="4:5">
      <c r="D1471" s="28"/>
      <c r="E1471" s="28"/>
    </row>
    <row r="1472" spans="4:5">
      <c r="D1472" s="28"/>
      <c r="E1472" s="28"/>
    </row>
    <row r="1473" spans="4:5">
      <c r="D1473" s="28"/>
      <c r="E1473" s="28"/>
    </row>
    <row r="1474" spans="4:5">
      <c r="D1474" s="28"/>
      <c r="E1474" s="28"/>
    </row>
    <row r="1475" spans="4:5">
      <c r="D1475" s="28"/>
      <c r="E1475" s="28"/>
    </row>
    <row r="1476" spans="4:5">
      <c r="D1476" s="28"/>
      <c r="E1476" s="28"/>
    </row>
    <row r="1477" spans="4:5">
      <c r="D1477" s="28"/>
      <c r="E1477" s="28"/>
    </row>
    <row r="1478" spans="4:5">
      <c r="D1478" s="28"/>
      <c r="E1478" s="28"/>
    </row>
    <row r="1479" spans="4:5">
      <c r="D1479" s="28"/>
      <c r="E1479" s="28"/>
    </row>
    <row r="1480" spans="4:5">
      <c r="D1480" s="28"/>
      <c r="E1480" s="28"/>
    </row>
    <row r="1481" spans="4:5">
      <c r="D1481" s="28"/>
      <c r="E1481" s="28"/>
    </row>
    <row r="1482" spans="4:5">
      <c r="D1482" s="28"/>
      <c r="E1482" s="28"/>
    </row>
    <row r="1483" spans="4:5">
      <c r="D1483" s="28"/>
      <c r="E1483" s="28"/>
    </row>
    <row r="1484" spans="4:5">
      <c r="D1484" s="28"/>
      <c r="E1484" s="28"/>
    </row>
    <row r="1485" spans="4:5">
      <c r="D1485" s="28"/>
      <c r="E1485" s="28"/>
    </row>
    <row r="1486" spans="4:5">
      <c r="D1486" s="28"/>
      <c r="E1486" s="28"/>
    </row>
    <row r="1487" spans="4:5">
      <c r="D1487" s="28"/>
      <c r="E1487" s="28"/>
    </row>
    <row r="1488" spans="4:5">
      <c r="D1488" s="28"/>
      <c r="E1488" s="28"/>
    </row>
    <row r="1489" spans="4:5">
      <c r="D1489" s="28"/>
      <c r="E1489" s="28"/>
    </row>
    <row r="1490" spans="4:5">
      <c r="D1490" s="28"/>
      <c r="E1490" s="28"/>
    </row>
    <row r="1491" spans="4:5">
      <c r="D1491" s="28"/>
      <c r="E1491" s="28"/>
    </row>
    <row r="1492" spans="4:5">
      <c r="D1492" s="28"/>
      <c r="E1492" s="28"/>
    </row>
    <row r="1493" spans="4:5">
      <c r="D1493" s="28"/>
      <c r="E1493" s="28"/>
    </row>
    <row r="1494" spans="4:5">
      <c r="D1494" s="28"/>
      <c r="E1494" s="28"/>
    </row>
    <row r="1495" spans="4:5">
      <c r="D1495" s="28"/>
      <c r="E1495" s="28"/>
    </row>
    <row r="1496" spans="4:5">
      <c r="D1496" s="28"/>
      <c r="E1496" s="28"/>
    </row>
    <row r="1497" spans="4:5">
      <c r="D1497" s="28"/>
      <c r="E1497" s="28"/>
    </row>
    <row r="1498" spans="4:5">
      <c r="D1498" s="28"/>
      <c r="E1498" s="28"/>
    </row>
    <row r="1499" spans="4:5">
      <c r="D1499" s="28"/>
      <c r="E1499" s="28"/>
    </row>
    <row r="1500" spans="4:5">
      <c r="D1500" s="28"/>
      <c r="E1500" s="28"/>
    </row>
    <row r="1501" spans="4:5">
      <c r="D1501" s="28"/>
      <c r="E1501" s="28"/>
    </row>
    <row r="1502" spans="4:5">
      <c r="D1502" s="28"/>
      <c r="E1502" s="28"/>
    </row>
    <row r="1503" spans="4:5">
      <c r="D1503" s="28"/>
      <c r="E1503" s="28"/>
    </row>
    <row r="1504" spans="4:5">
      <c r="D1504" s="28"/>
      <c r="E1504" s="28"/>
    </row>
    <row r="1505" spans="4:5">
      <c r="D1505" s="28"/>
      <c r="E1505" s="28"/>
    </row>
    <row r="1506" spans="4:5">
      <c r="D1506" s="28"/>
      <c r="E1506" s="28"/>
    </row>
    <row r="1507" spans="4:5">
      <c r="D1507" s="28"/>
      <c r="E1507" s="28"/>
    </row>
    <row r="1508" spans="4:5">
      <c r="D1508" s="28"/>
      <c r="E1508" s="28"/>
    </row>
    <row r="1509" spans="4:5">
      <c r="D1509" s="28"/>
      <c r="E1509" s="28"/>
    </row>
    <row r="1510" spans="4:5">
      <c r="D1510" s="28"/>
      <c r="E1510" s="28"/>
    </row>
    <row r="1511" spans="4:5">
      <c r="D1511" s="28"/>
      <c r="E1511" s="28"/>
    </row>
    <row r="1512" spans="4:5">
      <c r="D1512" s="28"/>
      <c r="E1512" s="28"/>
    </row>
    <row r="1513" spans="4:5">
      <c r="D1513" s="28"/>
      <c r="E1513" s="28"/>
    </row>
    <row r="1514" spans="4:5">
      <c r="D1514" s="28"/>
      <c r="E1514" s="28"/>
    </row>
    <row r="1515" spans="4:5">
      <c r="D1515" s="28"/>
      <c r="E1515" s="28"/>
    </row>
    <row r="1516" spans="4:5">
      <c r="D1516" s="28"/>
      <c r="E1516" s="28"/>
    </row>
    <row r="1517" spans="4:5">
      <c r="D1517" s="28"/>
      <c r="E1517" s="28"/>
    </row>
    <row r="1518" spans="4:5">
      <c r="D1518" s="28"/>
      <c r="E1518" s="28"/>
    </row>
    <row r="1519" spans="4:5">
      <c r="D1519" s="28"/>
      <c r="E1519" s="28"/>
    </row>
    <row r="1520" spans="4:5">
      <c r="D1520" s="28"/>
      <c r="E1520" s="28"/>
    </row>
    <row r="1521" spans="4:5">
      <c r="D1521" s="28"/>
      <c r="E1521" s="28"/>
    </row>
    <row r="1522" spans="4:5">
      <c r="D1522" s="28"/>
      <c r="E1522" s="28"/>
    </row>
    <row r="1523" spans="4:5">
      <c r="D1523" s="28"/>
      <c r="E1523" s="28"/>
    </row>
    <row r="1524" spans="4:5">
      <c r="D1524" s="28"/>
      <c r="E1524" s="28"/>
    </row>
    <row r="1525" spans="4:5">
      <c r="D1525" s="28"/>
      <c r="E1525" s="28"/>
    </row>
    <row r="1526" spans="4:5">
      <c r="D1526" s="28"/>
      <c r="E1526" s="28"/>
    </row>
    <row r="1527" spans="4:5">
      <c r="D1527" s="28"/>
      <c r="E1527" s="28"/>
    </row>
    <row r="1528" spans="4:5">
      <c r="D1528" s="28"/>
      <c r="E1528" s="28"/>
    </row>
    <row r="1529" spans="4:5">
      <c r="D1529" s="28"/>
      <c r="E1529" s="28"/>
    </row>
    <row r="1530" spans="4:5">
      <c r="D1530" s="28"/>
      <c r="E1530" s="28"/>
    </row>
    <row r="1531" spans="4:5">
      <c r="D1531" s="28"/>
      <c r="E1531" s="28"/>
    </row>
    <row r="1532" spans="4:5">
      <c r="D1532" s="28"/>
      <c r="E1532" s="28"/>
    </row>
    <row r="1533" spans="4:5">
      <c r="D1533" s="28"/>
      <c r="E1533" s="28"/>
    </row>
    <row r="1534" spans="4:5">
      <c r="D1534" s="28"/>
      <c r="E1534" s="28"/>
    </row>
    <row r="1535" spans="4:5">
      <c r="D1535" s="28"/>
      <c r="E1535" s="28"/>
    </row>
    <row r="1536" spans="4:5">
      <c r="D1536" s="28"/>
      <c r="E1536" s="28"/>
    </row>
    <row r="1537" spans="4:5">
      <c r="D1537" s="28"/>
      <c r="E1537" s="28"/>
    </row>
    <row r="1538" spans="4:5">
      <c r="D1538" s="28"/>
      <c r="E1538" s="28"/>
    </row>
    <row r="1539" spans="4:5">
      <c r="D1539" s="28"/>
      <c r="E1539" s="28"/>
    </row>
    <row r="1540" spans="4:5">
      <c r="D1540" s="28"/>
      <c r="E1540" s="28"/>
    </row>
    <row r="1541" spans="4:5">
      <c r="D1541" s="28"/>
      <c r="E1541" s="28"/>
    </row>
    <row r="1542" spans="4:5">
      <c r="D1542" s="28"/>
      <c r="E1542" s="28"/>
    </row>
    <row r="1543" spans="4:5">
      <c r="D1543" s="28"/>
      <c r="E1543" s="28"/>
    </row>
    <row r="1544" spans="4:5">
      <c r="D1544" s="28"/>
      <c r="E1544" s="28"/>
    </row>
    <row r="1545" spans="4:5">
      <c r="D1545" s="28"/>
      <c r="E1545" s="28"/>
    </row>
    <row r="1546" spans="4:5">
      <c r="D1546" s="28"/>
      <c r="E1546" s="28"/>
    </row>
    <row r="1547" spans="4:5">
      <c r="D1547" s="28"/>
      <c r="E1547" s="28"/>
    </row>
    <row r="1548" spans="4:5">
      <c r="D1548" s="28"/>
      <c r="E1548" s="28"/>
    </row>
    <row r="1549" spans="4:5">
      <c r="D1549" s="28"/>
      <c r="E1549" s="28"/>
    </row>
    <row r="1550" spans="4:5">
      <c r="D1550" s="28"/>
      <c r="E1550" s="28"/>
    </row>
    <row r="1551" spans="4:5">
      <c r="D1551" s="28"/>
      <c r="E1551" s="28"/>
    </row>
    <row r="1552" spans="4:5">
      <c r="D1552" s="28"/>
      <c r="E1552" s="28"/>
    </row>
    <row r="1553" spans="4:5">
      <c r="D1553" s="28"/>
      <c r="E1553" s="28"/>
    </row>
    <row r="1554" spans="4:5">
      <c r="D1554" s="28"/>
      <c r="E1554" s="28"/>
    </row>
    <row r="1555" spans="4:5">
      <c r="D1555" s="28"/>
      <c r="E1555" s="28"/>
    </row>
    <row r="1556" spans="4:5">
      <c r="D1556" s="28"/>
      <c r="E1556" s="28"/>
    </row>
    <row r="1557" spans="4:5">
      <c r="D1557" s="28"/>
      <c r="E1557" s="28"/>
    </row>
    <row r="1558" spans="4:5">
      <c r="D1558" s="28"/>
      <c r="E1558" s="28"/>
    </row>
    <row r="1559" spans="4:5">
      <c r="D1559" s="28"/>
      <c r="E1559" s="28"/>
    </row>
    <row r="1560" spans="4:5">
      <c r="D1560" s="28"/>
      <c r="E1560" s="28"/>
    </row>
    <row r="1561" spans="4:5">
      <c r="D1561" s="28"/>
      <c r="E1561" s="28"/>
    </row>
    <row r="1562" spans="4:5">
      <c r="D1562" s="28"/>
      <c r="E1562" s="28"/>
    </row>
    <row r="1563" spans="4:5">
      <c r="D1563" s="28"/>
      <c r="E1563" s="28"/>
    </row>
    <row r="1564" spans="4:5">
      <c r="D1564" s="28"/>
      <c r="E1564" s="28"/>
    </row>
    <row r="1565" spans="4:5">
      <c r="D1565" s="28"/>
      <c r="E1565" s="28"/>
    </row>
    <row r="1566" spans="4:5">
      <c r="D1566" s="28"/>
      <c r="E1566" s="28"/>
    </row>
    <row r="1567" spans="4:5">
      <c r="D1567" s="28"/>
      <c r="E1567" s="28"/>
    </row>
    <row r="1568" spans="4:5">
      <c r="D1568" s="28"/>
      <c r="E1568" s="28"/>
    </row>
    <row r="1569" spans="4:5">
      <c r="D1569" s="28"/>
      <c r="E1569" s="28"/>
    </row>
    <row r="1570" spans="4:5">
      <c r="D1570" s="28"/>
      <c r="E1570" s="28"/>
    </row>
    <row r="1571" spans="4:5">
      <c r="D1571" s="28"/>
      <c r="E1571" s="28"/>
    </row>
    <row r="1572" spans="4:5">
      <c r="D1572" s="28"/>
      <c r="E1572" s="28"/>
    </row>
    <row r="1573" spans="4:5">
      <c r="D1573" s="28"/>
      <c r="E1573" s="28"/>
    </row>
    <row r="1574" spans="4:5">
      <c r="D1574" s="28"/>
      <c r="E1574" s="28"/>
    </row>
    <row r="1575" spans="4:5">
      <c r="D1575" s="28"/>
      <c r="E1575" s="28"/>
    </row>
    <row r="1576" spans="4:5">
      <c r="D1576" s="28"/>
      <c r="E1576" s="28"/>
    </row>
    <row r="1577" spans="4:5">
      <c r="D1577" s="28"/>
      <c r="E1577" s="28"/>
    </row>
    <row r="1578" spans="4:5">
      <c r="D1578" s="28"/>
      <c r="E1578" s="28"/>
    </row>
    <row r="1579" spans="4:5">
      <c r="D1579" s="28"/>
      <c r="E1579" s="28"/>
    </row>
    <row r="1580" spans="4:5">
      <c r="D1580" s="28"/>
      <c r="E1580" s="28"/>
    </row>
    <row r="1581" spans="4:5">
      <c r="D1581" s="28"/>
      <c r="E1581" s="28"/>
    </row>
    <row r="1582" spans="4:5">
      <c r="D1582" s="28"/>
      <c r="E1582" s="28"/>
    </row>
    <row r="1583" spans="4:5">
      <c r="D1583" s="28"/>
      <c r="E1583" s="28"/>
    </row>
    <row r="1584" spans="4:5">
      <c r="D1584" s="28"/>
      <c r="E1584" s="28"/>
    </row>
    <row r="1585" spans="4:5">
      <c r="D1585" s="28"/>
      <c r="E1585" s="28"/>
    </row>
    <row r="1586" spans="4:5">
      <c r="D1586" s="28"/>
      <c r="E1586" s="28"/>
    </row>
    <row r="1587" spans="4:5">
      <c r="D1587" s="28"/>
      <c r="E1587" s="28"/>
    </row>
    <row r="1588" spans="4:5">
      <c r="D1588" s="28"/>
      <c r="E1588" s="28"/>
    </row>
    <row r="1589" spans="4:5">
      <c r="D1589" s="28"/>
      <c r="E1589" s="28"/>
    </row>
    <row r="1590" spans="4:5">
      <c r="D1590" s="28"/>
      <c r="E1590" s="28"/>
    </row>
    <row r="1591" spans="4:5">
      <c r="D1591" s="28"/>
      <c r="E1591" s="28"/>
    </row>
    <row r="1592" spans="4:5">
      <c r="D1592" s="28"/>
      <c r="E1592" s="28"/>
    </row>
    <row r="1593" spans="4:5">
      <c r="D1593" s="28"/>
      <c r="E1593" s="28"/>
    </row>
    <row r="1594" spans="4:5">
      <c r="D1594" s="28"/>
      <c r="E1594" s="28"/>
    </row>
    <row r="1595" spans="4:5">
      <c r="D1595" s="28"/>
      <c r="E1595" s="28"/>
    </row>
    <row r="1596" spans="4:5">
      <c r="D1596" s="28"/>
      <c r="E1596" s="28"/>
    </row>
    <row r="1597" spans="4:5">
      <c r="D1597" s="28"/>
      <c r="E1597" s="28"/>
    </row>
    <row r="1598" spans="4:5">
      <c r="D1598" s="28"/>
      <c r="E1598" s="28"/>
    </row>
    <row r="1599" spans="4:5">
      <c r="D1599" s="28"/>
      <c r="E1599" s="28"/>
    </row>
    <row r="1600" spans="4:5">
      <c r="D1600" s="28"/>
      <c r="E1600" s="28"/>
    </row>
    <row r="1601" spans="4:5">
      <c r="D1601" s="28"/>
      <c r="E1601" s="28"/>
    </row>
    <row r="1602" spans="4:5">
      <c r="D1602" s="28"/>
      <c r="E1602" s="28"/>
    </row>
    <row r="1603" spans="4:5">
      <c r="D1603" s="28"/>
      <c r="E1603" s="28"/>
    </row>
    <row r="1604" spans="4:5">
      <c r="D1604" s="28"/>
      <c r="E1604" s="28"/>
    </row>
    <row r="1605" spans="4:5">
      <c r="D1605" s="28"/>
      <c r="E1605" s="28"/>
    </row>
    <row r="1606" spans="4:5">
      <c r="D1606" s="28"/>
      <c r="E1606" s="28"/>
    </row>
    <row r="1607" spans="4:5">
      <c r="D1607" s="28"/>
      <c r="E1607" s="28"/>
    </row>
    <row r="1608" spans="4:5">
      <c r="D1608" s="28"/>
      <c r="E1608" s="28"/>
    </row>
    <row r="1609" spans="4:5">
      <c r="D1609" s="28"/>
      <c r="E1609" s="28"/>
    </row>
    <row r="1610" spans="4:5">
      <c r="D1610" s="28"/>
      <c r="E1610" s="28"/>
    </row>
    <row r="1611" spans="4:5">
      <c r="D1611" s="28"/>
      <c r="E1611" s="28"/>
    </row>
    <row r="1612" spans="4:5">
      <c r="D1612" s="28"/>
      <c r="E1612" s="28"/>
    </row>
    <row r="1613" spans="4:5">
      <c r="D1613" s="28"/>
      <c r="E1613" s="28"/>
    </row>
    <row r="1614" spans="4:5">
      <c r="D1614" s="28"/>
      <c r="E1614" s="28"/>
    </row>
    <row r="1615" spans="4:5">
      <c r="D1615" s="28"/>
      <c r="E1615" s="28"/>
    </row>
    <row r="1616" spans="4:5">
      <c r="D1616" s="28"/>
      <c r="E1616" s="28"/>
    </row>
    <row r="1617" spans="4:5">
      <c r="D1617" s="28"/>
      <c r="E1617" s="28"/>
    </row>
    <row r="1618" spans="4:5">
      <c r="D1618" s="28"/>
      <c r="E1618" s="28"/>
    </row>
    <row r="1619" spans="4:5">
      <c r="D1619" s="28"/>
      <c r="E1619" s="28"/>
    </row>
    <row r="1620" spans="4:5">
      <c r="D1620" s="28"/>
      <c r="E1620" s="28"/>
    </row>
    <row r="1621" spans="4:5">
      <c r="D1621" s="28"/>
      <c r="E1621" s="28"/>
    </row>
    <row r="1622" spans="4:5">
      <c r="D1622" s="28"/>
      <c r="E1622" s="28"/>
    </row>
    <row r="1623" spans="4:5">
      <c r="D1623" s="28"/>
      <c r="E1623" s="28"/>
    </row>
    <row r="1624" spans="4:5">
      <c r="D1624" s="28"/>
      <c r="E1624" s="28"/>
    </row>
    <row r="1625" spans="4:5">
      <c r="D1625" s="28"/>
      <c r="E1625" s="28"/>
    </row>
    <row r="1626" spans="4:5">
      <c r="D1626" s="28"/>
      <c r="E1626" s="28"/>
    </row>
    <row r="1627" spans="4:5">
      <c r="D1627" s="28"/>
      <c r="E1627" s="28"/>
    </row>
    <row r="1628" spans="4:5">
      <c r="D1628" s="28"/>
      <c r="E1628" s="28"/>
    </row>
    <row r="1629" spans="4:5">
      <c r="D1629" s="28"/>
      <c r="E1629" s="28"/>
    </row>
    <row r="1630" spans="4:5">
      <c r="D1630" s="28"/>
      <c r="E1630" s="28"/>
    </row>
    <row r="1631" spans="4:5">
      <c r="D1631" s="28"/>
      <c r="E1631" s="28"/>
    </row>
    <row r="1632" spans="4:5">
      <c r="D1632" s="28"/>
      <c r="E1632" s="28"/>
    </row>
    <row r="1633" spans="4:5">
      <c r="D1633" s="28"/>
      <c r="E1633" s="28"/>
    </row>
    <row r="1634" spans="4:5">
      <c r="D1634" s="28"/>
      <c r="E1634" s="28"/>
    </row>
    <row r="1635" spans="4:5">
      <c r="D1635" s="28"/>
      <c r="E1635" s="28"/>
    </row>
    <row r="1636" spans="4:5">
      <c r="D1636" s="28"/>
      <c r="E1636" s="28"/>
    </row>
    <row r="1637" spans="4:5">
      <c r="D1637" s="28"/>
      <c r="E1637" s="28"/>
    </row>
    <row r="1638" spans="4:5">
      <c r="D1638" s="28"/>
      <c r="E1638" s="28"/>
    </row>
    <row r="1639" spans="4:5">
      <c r="D1639" s="28"/>
      <c r="E1639" s="28"/>
    </row>
    <row r="1640" spans="4:5">
      <c r="D1640" s="28"/>
      <c r="E1640" s="28"/>
    </row>
    <row r="1641" spans="4:5">
      <c r="D1641" s="28"/>
      <c r="E1641" s="28"/>
    </row>
    <row r="1642" spans="4:5">
      <c r="D1642" s="28"/>
      <c r="E1642" s="28"/>
    </row>
    <row r="1643" spans="4:5">
      <c r="D1643" s="28"/>
      <c r="E1643" s="28"/>
    </row>
    <row r="1644" spans="4:5">
      <c r="D1644" s="28"/>
      <c r="E1644" s="28"/>
    </row>
    <row r="1645" spans="4:5">
      <c r="D1645" s="28"/>
      <c r="E1645" s="28"/>
    </row>
    <row r="1646" spans="4:5">
      <c r="D1646" s="28"/>
      <c r="E1646" s="28"/>
    </row>
    <row r="1647" spans="4:5">
      <c r="D1647" s="28"/>
      <c r="E1647" s="28"/>
    </row>
    <row r="1648" spans="4:5">
      <c r="D1648" s="28"/>
      <c r="E1648" s="28"/>
    </row>
    <row r="1649" spans="4:5">
      <c r="D1649" s="28"/>
      <c r="E1649" s="28"/>
    </row>
    <row r="1650" spans="4:5">
      <c r="D1650" s="28"/>
      <c r="E1650" s="28"/>
    </row>
    <row r="1651" spans="4:5">
      <c r="D1651" s="28"/>
      <c r="E1651" s="28"/>
    </row>
    <row r="1652" spans="4:5">
      <c r="D1652" s="28"/>
      <c r="E1652" s="28"/>
    </row>
    <row r="1653" spans="4:5">
      <c r="D1653" s="28"/>
      <c r="E1653" s="28"/>
    </row>
    <row r="1654" spans="4:5">
      <c r="D1654" s="28"/>
      <c r="E1654" s="28"/>
    </row>
    <row r="1655" spans="4:5">
      <c r="D1655" s="28"/>
      <c r="E1655" s="28"/>
    </row>
    <row r="1656" spans="4:5">
      <c r="D1656" s="28"/>
      <c r="E1656" s="28"/>
    </row>
    <row r="1657" spans="4:5">
      <c r="D1657" s="28"/>
      <c r="E1657" s="28"/>
    </row>
    <row r="1658" spans="4:5">
      <c r="D1658" s="28"/>
      <c r="E1658" s="28"/>
    </row>
    <row r="1659" spans="4:5">
      <c r="D1659" s="28"/>
      <c r="E1659" s="28"/>
    </row>
    <row r="1660" spans="4:5">
      <c r="D1660" s="28"/>
      <c r="E1660" s="28"/>
    </row>
    <row r="1661" spans="4:5">
      <c r="D1661" s="28"/>
      <c r="E1661" s="28"/>
    </row>
    <row r="1662" spans="4:5">
      <c r="D1662" s="28"/>
      <c r="E1662" s="28"/>
    </row>
    <row r="1663" spans="4:5">
      <c r="D1663" s="28"/>
      <c r="E1663" s="28"/>
    </row>
    <row r="1664" spans="4:5">
      <c r="D1664" s="28"/>
      <c r="E1664" s="28"/>
    </row>
    <row r="1665" spans="4:5">
      <c r="D1665" s="28"/>
      <c r="E1665" s="28"/>
    </row>
    <row r="1666" spans="4:5">
      <c r="D1666" s="28"/>
      <c r="E1666" s="28"/>
    </row>
    <row r="1667" spans="4:5">
      <c r="D1667" s="28"/>
      <c r="E1667" s="28"/>
    </row>
    <row r="1668" spans="4:5">
      <c r="D1668" s="28"/>
      <c r="E1668" s="28"/>
    </row>
    <row r="1669" spans="4:5">
      <c r="D1669" s="28"/>
      <c r="E1669" s="28"/>
    </row>
    <row r="1670" spans="4:5">
      <c r="D1670" s="28"/>
      <c r="E1670" s="28"/>
    </row>
    <row r="1671" spans="4:5">
      <c r="D1671" s="28"/>
      <c r="E1671" s="28"/>
    </row>
    <row r="1672" spans="4:5">
      <c r="D1672" s="28"/>
      <c r="E1672" s="28"/>
    </row>
    <row r="1673" spans="4:5">
      <c r="D1673" s="28"/>
      <c r="E1673" s="28"/>
    </row>
    <row r="1674" spans="4:5">
      <c r="D1674" s="28"/>
      <c r="E1674" s="28"/>
    </row>
    <row r="1675" spans="4:5">
      <c r="D1675" s="28"/>
      <c r="E1675" s="28"/>
    </row>
    <row r="1676" spans="4:5">
      <c r="D1676" s="28"/>
      <c r="E1676" s="28"/>
    </row>
    <row r="1677" spans="4:5">
      <c r="D1677" s="28"/>
      <c r="E1677" s="28"/>
    </row>
    <row r="1678" spans="4:5">
      <c r="D1678" s="28"/>
      <c r="E1678" s="28"/>
    </row>
    <row r="1679" spans="4:5">
      <c r="D1679" s="28"/>
      <c r="E1679" s="28"/>
    </row>
    <row r="1680" spans="4:5">
      <c r="D1680" s="28"/>
      <c r="E1680" s="28"/>
    </row>
    <row r="1681" spans="4:5">
      <c r="D1681" s="28"/>
      <c r="E1681" s="28"/>
    </row>
    <row r="1682" spans="4:5">
      <c r="D1682" s="28"/>
      <c r="E1682" s="28"/>
    </row>
    <row r="1683" spans="4:5">
      <c r="D1683" s="28"/>
      <c r="E1683" s="28"/>
    </row>
    <row r="1684" spans="4:5">
      <c r="D1684" s="28"/>
      <c r="E1684" s="28"/>
    </row>
    <row r="1685" spans="4:5">
      <c r="D1685" s="28"/>
      <c r="E1685" s="28"/>
    </row>
    <row r="1686" spans="4:5">
      <c r="D1686" s="28"/>
      <c r="E1686" s="28"/>
    </row>
    <row r="1687" spans="4:5">
      <c r="D1687" s="28"/>
      <c r="E1687" s="28"/>
    </row>
    <row r="1688" spans="4:5">
      <c r="D1688" s="28"/>
      <c r="E1688" s="28"/>
    </row>
    <row r="1689" spans="4:5">
      <c r="D1689" s="28"/>
      <c r="E1689" s="28"/>
    </row>
    <row r="1690" spans="4:5">
      <c r="D1690" s="28"/>
      <c r="E1690" s="28"/>
    </row>
    <row r="1691" spans="4:5">
      <c r="D1691" s="28"/>
      <c r="E1691" s="28"/>
    </row>
    <row r="1692" spans="4:5">
      <c r="D1692" s="28"/>
      <c r="E1692" s="28"/>
    </row>
    <row r="1693" spans="4:5">
      <c r="D1693" s="28"/>
      <c r="E1693" s="28"/>
    </row>
    <row r="1694" spans="4:5">
      <c r="D1694" s="28"/>
      <c r="E1694" s="28"/>
    </row>
    <row r="1695" spans="4:5">
      <c r="D1695" s="28"/>
      <c r="E1695" s="28"/>
    </row>
    <row r="1696" spans="4:5">
      <c r="D1696" s="28"/>
      <c r="E1696" s="28"/>
    </row>
    <row r="1697" spans="4:5">
      <c r="D1697" s="28"/>
      <c r="E1697" s="28"/>
    </row>
    <row r="1698" spans="4:5">
      <c r="D1698" s="28"/>
      <c r="E1698" s="28"/>
    </row>
    <row r="1699" spans="4:5">
      <c r="D1699" s="28"/>
      <c r="E1699" s="28"/>
    </row>
    <row r="1700" spans="4:5">
      <c r="D1700" s="28"/>
      <c r="E1700" s="28"/>
    </row>
    <row r="1701" spans="4:5">
      <c r="D1701" s="28"/>
      <c r="E1701" s="28"/>
    </row>
    <row r="1702" spans="4:5">
      <c r="D1702" s="28"/>
      <c r="E1702" s="28"/>
    </row>
    <row r="1703" spans="4:5">
      <c r="D1703" s="28"/>
      <c r="E1703" s="28"/>
    </row>
    <row r="1704" spans="4:5">
      <c r="D1704" s="28"/>
      <c r="E1704" s="28"/>
    </row>
    <row r="1705" spans="4:5">
      <c r="D1705" s="28"/>
      <c r="E1705" s="28"/>
    </row>
    <row r="1706" spans="4:5">
      <c r="D1706" s="28"/>
      <c r="E1706" s="28"/>
    </row>
    <row r="1707" spans="4:5">
      <c r="D1707" s="28"/>
      <c r="E1707" s="28"/>
    </row>
    <row r="1708" spans="4:5">
      <c r="D1708" s="28"/>
      <c r="E1708" s="28"/>
    </row>
    <row r="1709" spans="4:5">
      <c r="D1709" s="28"/>
      <c r="E1709" s="28"/>
    </row>
    <row r="1710" spans="4:5">
      <c r="D1710" s="28"/>
      <c r="E1710" s="28"/>
    </row>
    <row r="1711" spans="4:5">
      <c r="D1711" s="28"/>
      <c r="E1711" s="28"/>
    </row>
    <row r="1712" spans="4:5">
      <c r="D1712" s="28"/>
      <c r="E1712" s="28"/>
    </row>
    <row r="1713" spans="4:5">
      <c r="D1713" s="28"/>
      <c r="E1713" s="28"/>
    </row>
    <row r="1714" spans="4:5">
      <c r="D1714" s="28"/>
      <c r="E1714" s="28"/>
    </row>
    <row r="1715" spans="4:5">
      <c r="D1715" s="28"/>
      <c r="E1715" s="28"/>
    </row>
    <row r="1716" spans="4:5">
      <c r="D1716" s="28"/>
      <c r="E1716" s="28"/>
    </row>
    <row r="1717" spans="4:5">
      <c r="D1717" s="28"/>
      <c r="E1717" s="28"/>
    </row>
    <row r="1718" spans="4:5">
      <c r="D1718" s="28"/>
      <c r="E1718" s="28"/>
    </row>
    <row r="1719" spans="4:5">
      <c r="D1719" s="28"/>
      <c r="E1719" s="28"/>
    </row>
    <row r="1720" spans="4:5">
      <c r="D1720" s="28"/>
      <c r="E1720" s="28"/>
    </row>
    <row r="1721" spans="4:5">
      <c r="D1721" s="28"/>
      <c r="E1721" s="28"/>
    </row>
    <row r="1722" spans="4:5">
      <c r="D1722" s="28"/>
      <c r="E1722" s="28"/>
    </row>
    <row r="1723" spans="4:5">
      <c r="D1723" s="28"/>
      <c r="E1723" s="28"/>
    </row>
    <row r="1724" spans="4:5">
      <c r="D1724" s="28"/>
      <c r="E1724" s="28"/>
    </row>
    <row r="1725" spans="4:5">
      <c r="D1725" s="28"/>
      <c r="E1725" s="28"/>
    </row>
    <row r="1726" spans="4:5">
      <c r="D1726" s="28"/>
      <c r="E1726" s="28"/>
    </row>
    <row r="1727" spans="4:5">
      <c r="D1727" s="28"/>
      <c r="E1727" s="28"/>
    </row>
    <row r="1728" spans="4:5">
      <c r="D1728" s="28"/>
      <c r="E1728" s="28"/>
    </row>
    <row r="1729" spans="4:5">
      <c r="D1729" s="28"/>
      <c r="E1729" s="28"/>
    </row>
    <row r="1730" spans="4:5">
      <c r="D1730" s="28"/>
      <c r="E1730" s="28"/>
    </row>
    <row r="1731" spans="4:5">
      <c r="D1731" s="28"/>
      <c r="E1731" s="28"/>
    </row>
    <row r="1732" spans="4:5">
      <c r="D1732" s="28"/>
      <c r="E1732" s="28"/>
    </row>
    <row r="1733" spans="4:5">
      <c r="D1733" s="28"/>
      <c r="E1733" s="28"/>
    </row>
    <row r="1734" spans="4:5">
      <c r="D1734" s="28"/>
      <c r="E1734" s="28"/>
    </row>
    <row r="1735" spans="4:5">
      <c r="D1735" s="28"/>
      <c r="E1735" s="28"/>
    </row>
    <row r="1736" spans="4:5">
      <c r="D1736" s="28"/>
      <c r="E1736" s="28"/>
    </row>
    <row r="1737" spans="4:5">
      <c r="D1737" s="28"/>
      <c r="E1737" s="28"/>
    </row>
    <row r="1738" spans="4:5">
      <c r="D1738" s="28"/>
      <c r="E1738" s="28"/>
    </row>
    <row r="1739" spans="4:5">
      <c r="D1739" s="28"/>
      <c r="E1739" s="28"/>
    </row>
    <row r="1740" spans="4:5">
      <c r="D1740" s="28"/>
      <c r="E1740" s="28"/>
    </row>
    <row r="1741" spans="4:5">
      <c r="D1741" s="28"/>
      <c r="E1741" s="28"/>
    </row>
    <row r="1742" spans="4:5">
      <c r="D1742" s="28"/>
      <c r="E1742" s="28"/>
    </row>
    <row r="1743" spans="4:5">
      <c r="D1743" s="28"/>
      <c r="E1743" s="28"/>
    </row>
    <row r="1744" spans="4:5">
      <c r="D1744" s="28"/>
      <c r="E1744" s="28"/>
    </row>
    <row r="1745" spans="4:5">
      <c r="D1745" s="28"/>
      <c r="E1745" s="28"/>
    </row>
    <row r="1746" spans="4:5">
      <c r="D1746" s="28"/>
      <c r="E1746" s="28"/>
    </row>
    <row r="1747" spans="4:5">
      <c r="D1747" s="28"/>
      <c r="E1747" s="28"/>
    </row>
    <row r="1748" spans="4:5">
      <c r="D1748" s="28"/>
      <c r="E1748" s="28"/>
    </row>
    <row r="1749" spans="4:5">
      <c r="D1749" s="28"/>
      <c r="E1749" s="28"/>
    </row>
    <row r="1750" spans="4:5">
      <c r="D1750" s="28"/>
      <c r="E1750" s="28"/>
    </row>
    <row r="1751" spans="4:5">
      <c r="D1751" s="28"/>
      <c r="E1751" s="28"/>
    </row>
    <row r="1752" spans="4:5">
      <c r="D1752" s="28"/>
      <c r="E1752" s="28"/>
    </row>
    <row r="1753" spans="4:5">
      <c r="D1753" s="28"/>
      <c r="E1753" s="28"/>
    </row>
    <row r="1754" spans="4:5">
      <c r="D1754" s="28"/>
      <c r="E1754" s="28"/>
    </row>
    <row r="1755" spans="4:5">
      <c r="D1755" s="28"/>
      <c r="E1755" s="28"/>
    </row>
    <row r="1756" spans="4:5">
      <c r="D1756" s="28"/>
      <c r="E1756" s="28"/>
    </row>
    <row r="1757" spans="4:5">
      <c r="D1757" s="28"/>
      <c r="E1757" s="28"/>
    </row>
    <row r="1758" spans="4:5">
      <c r="D1758" s="28"/>
      <c r="E1758" s="28"/>
    </row>
    <row r="1759" spans="4:5">
      <c r="D1759" s="28"/>
      <c r="E1759" s="28"/>
    </row>
    <row r="1760" spans="4:5">
      <c r="D1760" s="28"/>
      <c r="E1760" s="28"/>
    </row>
    <row r="1761" spans="4:5">
      <c r="D1761" s="28"/>
      <c r="E1761" s="28"/>
    </row>
    <row r="1762" spans="4:5">
      <c r="D1762" s="28"/>
      <c r="E1762" s="28"/>
    </row>
    <row r="1763" spans="4:5">
      <c r="D1763" s="28"/>
      <c r="E1763" s="28"/>
    </row>
    <row r="1764" spans="4:5">
      <c r="D1764" s="28"/>
      <c r="E1764" s="28"/>
    </row>
    <row r="1765" spans="4:5">
      <c r="D1765" s="28"/>
      <c r="E1765" s="28"/>
    </row>
    <row r="1766" spans="4:5">
      <c r="D1766" s="28"/>
      <c r="E1766" s="28"/>
    </row>
    <row r="1767" spans="4:5">
      <c r="D1767" s="28"/>
      <c r="E1767" s="28"/>
    </row>
    <row r="1768" spans="4:5">
      <c r="D1768" s="28"/>
      <c r="E1768" s="28"/>
    </row>
    <row r="1769" spans="4:5">
      <c r="D1769" s="28"/>
      <c r="E1769" s="28"/>
    </row>
    <row r="1770" spans="4:5">
      <c r="D1770" s="28"/>
      <c r="E1770" s="28"/>
    </row>
    <row r="1771" spans="4:5">
      <c r="D1771" s="28"/>
      <c r="E1771" s="28"/>
    </row>
    <row r="1772" spans="4:5">
      <c r="D1772" s="28"/>
      <c r="E1772" s="28"/>
    </row>
    <row r="1773" spans="4:5">
      <c r="D1773" s="28"/>
      <c r="E1773" s="28"/>
    </row>
    <row r="1774" spans="4:5">
      <c r="D1774" s="28"/>
      <c r="E1774" s="28"/>
    </row>
    <row r="1775" spans="4:5">
      <c r="D1775" s="28"/>
      <c r="E1775" s="28"/>
    </row>
    <row r="1776" spans="4:5">
      <c r="D1776" s="28"/>
      <c r="E1776" s="28"/>
    </row>
    <row r="1777" spans="4:5">
      <c r="D1777" s="28"/>
      <c r="E1777" s="28"/>
    </row>
    <row r="1778" spans="4:5">
      <c r="D1778" s="28"/>
      <c r="E1778" s="28"/>
    </row>
    <row r="1779" spans="4:5">
      <c r="D1779" s="28"/>
      <c r="E1779" s="28"/>
    </row>
    <row r="1780" spans="4:5">
      <c r="D1780" s="28"/>
      <c r="E1780" s="28"/>
    </row>
    <row r="1781" spans="4:5">
      <c r="D1781" s="28"/>
      <c r="E1781" s="28"/>
    </row>
    <row r="1782" spans="4:5">
      <c r="D1782" s="28"/>
      <c r="E1782" s="28"/>
    </row>
    <row r="1783" spans="4:5">
      <c r="D1783" s="28"/>
      <c r="E1783" s="28"/>
    </row>
    <row r="1784" spans="4:5">
      <c r="D1784" s="28"/>
      <c r="E1784" s="28"/>
    </row>
    <row r="1785" spans="4:5">
      <c r="D1785" s="28"/>
      <c r="E1785" s="28"/>
    </row>
    <row r="1786" spans="4:5">
      <c r="D1786" s="28"/>
      <c r="E1786" s="28"/>
    </row>
    <row r="1787" spans="4:5">
      <c r="D1787" s="28"/>
      <c r="E1787" s="28"/>
    </row>
    <row r="1788" spans="4:5">
      <c r="D1788" s="28"/>
      <c r="E1788" s="28"/>
    </row>
    <row r="1789" spans="4:5">
      <c r="D1789" s="28"/>
      <c r="E1789" s="28"/>
    </row>
    <row r="1790" spans="4:5">
      <c r="D1790" s="28"/>
      <c r="E1790" s="28"/>
    </row>
    <row r="1791" spans="4:5">
      <c r="D1791" s="28"/>
      <c r="E1791" s="28"/>
    </row>
    <row r="1792" spans="4:5">
      <c r="D1792" s="28"/>
      <c r="E1792" s="28"/>
    </row>
    <row r="1793" spans="4:5">
      <c r="D1793" s="28"/>
      <c r="E1793" s="28"/>
    </row>
    <row r="1794" spans="4:5">
      <c r="D1794" s="28"/>
      <c r="E1794" s="28"/>
    </row>
    <row r="1795" spans="4:5">
      <c r="D1795" s="28"/>
      <c r="E1795" s="28"/>
    </row>
    <row r="1796" spans="4:5">
      <c r="D1796" s="28"/>
      <c r="E1796" s="28"/>
    </row>
    <row r="1797" spans="4:5">
      <c r="D1797" s="28"/>
      <c r="E1797" s="28"/>
    </row>
    <row r="1798" spans="4:5">
      <c r="D1798" s="28"/>
      <c r="E1798" s="28"/>
    </row>
    <row r="1799" spans="4:5">
      <c r="D1799" s="28"/>
      <c r="E1799" s="28"/>
    </row>
    <row r="1800" spans="4:5">
      <c r="D1800" s="28"/>
      <c r="E1800" s="28"/>
    </row>
    <row r="1801" spans="4:5">
      <c r="D1801" s="28"/>
      <c r="E1801" s="28"/>
    </row>
    <row r="1802" spans="4:5">
      <c r="D1802" s="28"/>
      <c r="E1802" s="28"/>
    </row>
    <row r="1803" spans="4:5">
      <c r="D1803" s="28"/>
      <c r="E1803" s="28"/>
    </row>
    <row r="1804" spans="4:5">
      <c r="D1804" s="28"/>
      <c r="E1804" s="28"/>
    </row>
    <row r="1805" spans="4:5">
      <c r="D1805" s="28"/>
      <c r="E1805" s="28"/>
    </row>
    <row r="1806" spans="4:5">
      <c r="D1806" s="28"/>
      <c r="E1806" s="28"/>
    </row>
    <row r="1807" spans="4:5">
      <c r="D1807" s="28"/>
      <c r="E1807" s="28"/>
    </row>
    <row r="1808" spans="4:5">
      <c r="D1808" s="28"/>
      <c r="E1808" s="28"/>
    </row>
    <row r="1809" spans="4:5">
      <c r="D1809" s="28"/>
      <c r="E1809" s="28"/>
    </row>
    <row r="1810" spans="4:5">
      <c r="D1810" s="28"/>
      <c r="E1810" s="28"/>
    </row>
    <row r="1811" spans="4:5">
      <c r="D1811" s="28"/>
      <c r="E1811" s="28"/>
    </row>
    <row r="1812" spans="4:5">
      <c r="D1812" s="28"/>
      <c r="E1812" s="28"/>
    </row>
    <row r="1813" spans="4:5">
      <c r="D1813" s="28"/>
      <c r="E1813" s="28"/>
    </row>
    <row r="1814" spans="4:5">
      <c r="D1814" s="28"/>
      <c r="E1814" s="28"/>
    </row>
    <row r="1815" spans="4:5">
      <c r="D1815" s="28"/>
      <c r="E1815" s="28"/>
    </row>
    <row r="1816" spans="4:5">
      <c r="D1816" s="28"/>
      <c r="E1816" s="28"/>
    </row>
    <row r="1817" spans="4:5">
      <c r="D1817" s="28"/>
      <c r="E1817" s="28"/>
    </row>
    <row r="1818" spans="4:5">
      <c r="D1818" s="28"/>
      <c r="E1818" s="28"/>
    </row>
    <row r="1819" spans="4:5">
      <c r="D1819" s="28"/>
      <c r="E1819" s="28"/>
    </row>
    <row r="1820" spans="4:5">
      <c r="D1820" s="28"/>
      <c r="E1820" s="28"/>
    </row>
    <row r="1821" spans="4:5">
      <c r="D1821" s="28"/>
      <c r="E1821" s="28"/>
    </row>
    <row r="1822" spans="4:5">
      <c r="D1822" s="28"/>
      <c r="E1822" s="28"/>
    </row>
    <row r="1823" spans="4:5">
      <c r="D1823" s="28"/>
      <c r="E1823" s="28"/>
    </row>
    <row r="1824" spans="4:5">
      <c r="D1824" s="28"/>
      <c r="E1824" s="28"/>
    </row>
    <row r="1825" spans="4:5">
      <c r="D1825" s="28"/>
      <c r="E1825" s="28"/>
    </row>
    <row r="1826" spans="4:5">
      <c r="D1826" s="28"/>
      <c r="E1826" s="28"/>
    </row>
    <row r="1827" spans="4:5">
      <c r="D1827" s="28"/>
      <c r="E1827" s="28"/>
    </row>
    <row r="1828" spans="4:5">
      <c r="D1828" s="28"/>
      <c r="E1828" s="28"/>
    </row>
    <row r="1829" spans="4:5">
      <c r="D1829" s="28"/>
      <c r="E1829" s="28"/>
    </row>
    <row r="1830" spans="4:5">
      <c r="D1830" s="28"/>
      <c r="E1830" s="28"/>
    </row>
    <row r="1831" spans="4:5">
      <c r="D1831" s="28"/>
      <c r="E1831" s="28"/>
    </row>
    <row r="1832" spans="4:5">
      <c r="D1832" s="28"/>
      <c r="E1832" s="28"/>
    </row>
    <row r="1833" spans="4:5">
      <c r="D1833" s="28"/>
      <c r="E1833" s="28"/>
    </row>
    <row r="1834" spans="4:5">
      <c r="D1834" s="28"/>
      <c r="E1834" s="28"/>
    </row>
    <row r="1835" spans="4:5">
      <c r="D1835" s="28"/>
      <c r="E1835" s="28"/>
    </row>
    <row r="1836" spans="4:5">
      <c r="D1836" s="28"/>
      <c r="E1836" s="28"/>
    </row>
    <row r="1837" spans="4:5">
      <c r="D1837" s="28"/>
      <c r="E1837" s="28"/>
    </row>
    <row r="1838" spans="4:5">
      <c r="D1838" s="28"/>
      <c r="E1838" s="28"/>
    </row>
    <row r="1839" spans="4:5">
      <c r="D1839" s="28"/>
      <c r="E1839" s="28"/>
    </row>
    <row r="1840" spans="4:5">
      <c r="D1840" s="28"/>
      <c r="E1840" s="28"/>
    </row>
    <row r="1841" spans="4:5">
      <c r="D1841" s="28"/>
      <c r="E1841" s="28"/>
    </row>
    <row r="1842" spans="4:5">
      <c r="D1842" s="28"/>
      <c r="E1842" s="28"/>
    </row>
    <row r="1843" spans="4:5">
      <c r="D1843" s="28"/>
      <c r="E1843" s="28"/>
    </row>
    <row r="1844" spans="4:5">
      <c r="D1844" s="28"/>
      <c r="E1844" s="28"/>
    </row>
    <row r="1845" spans="4:5">
      <c r="D1845" s="28"/>
      <c r="E1845" s="28"/>
    </row>
    <row r="1846" spans="4:5">
      <c r="D1846" s="28"/>
      <c r="E1846" s="28"/>
    </row>
    <row r="1847" spans="4:5">
      <c r="D1847" s="28"/>
      <c r="E1847" s="28"/>
    </row>
    <row r="1848" spans="4:5">
      <c r="D1848" s="28"/>
      <c r="E1848" s="28"/>
    </row>
    <row r="1849" spans="4:5">
      <c r="D1849" s="28"/>
      <c r="E1849" s="28"/>
    </row>
    <row r="1850" spans="4:5">
      <c r="D1850" s="28"/>
      <c r="E1850" s="28"/>
    </row>
    <row r="1851" spans="4:5">
      <c r="D1851" s="28"/>
      <c r="E1851" s="28"/>
    </row>
    <row r="1852" spans="4:5">
      <c r="D1852" s="28"/>
      <c r="E1852" s="28"/>
    </row>
    <row r="1853" spans="4:5">
      <c r="D1853" s="28"/>
      <c r="E1853" s="28"/>
    </row>
    <row r="1854" spans="4:5">
      <c r="D1854" s="28"/>
      <c r="E1854" s="28"/>
    </row>
    <row r="1855" spans="4:5">
      <c r="D1855" s="28"/>
      <c r="E1855" s="28"/>
    </row>
    <row r="1856" spans="4:5">
      <c r="D1856" s="28"/>
      <c r="E1856" s="28"/>
    </row>
    <row r="1857" spans="4:5">
      <c r="D1857" s="28"/>
      <c r="E1857" s="28"/>
    </row>
    <row r="1858" spans="4:5">
      <c r="D1858" s="28"/>
      <c r="E1858" s="28"/>
    </row>
    <row r="1859" spans="4:5">
      <c r="D1859" s="28"/>
      <c r="E1859" s="28"/>
    </row>
    <row r="1860" spans="4:5">
      <c r="D1860" s="28"/>
      <c r="E1860" s="28"/>
    </row>
    <row r="1861" spans="4:5">
      <c r="D1861" s="28"/>
      <c r="E1861" s="28"/>
    </row>
    <row r="1862" spans="4:5">
      <c r="D1862" s="28"/>
      <c r="E1862" s="28"/>
    </row>
    <row r="1863" spans="4:5">
      <c r="D1863" s="28"/>
      <c r="E1863" s="28"/>
    </row>
    <row r="1864" spans="4:5">
      <c r="D1864" s="28"/>
      <c r="E1864" s="28"/>
    </row>
    <row r="1865" spans="4:5">
      <c r="D1865" s="28"/>
      <c r="E1865" s="28"/>
    </row>
    <row r="1866" spans="4:5">
      <c r="D1866" s="28"/>
      <c r="E1866" s="28"/>
    </row>
    <row r="1867" spans="4:5">
      <c r="D1867" s="28"/>
      <c r="E1867" s="28"/>
    </row>
    <row r="1868" spans="4:5">
      <c r="D1868" s="28"/>
      <c r="E1868" s="28"/>
    </row>
    <row r="1869" spans="4:5">
      <c r="D1869" s="28"/>
      <c r="E1869" s="28"/>
    </row>
    <row r="1870" spans="4:5">
      <c r="D1870" s="28"/>
      <c r="E1870" s="28"/>
    </row>
    <row r="1871" spans="4:5">
      <c r="D1871" s="28"/>
      <c r="E1871" s="28"/>
    </row>
    <row r="1872" spans="4:5">
      <c r="D1872" s="28"/>
      <c r="E1872" s="28"/>
    </row>
    <row r="1873" spans="4:5">
      <c r="D1873" s="28"/>
      <c r="E1873" s="28"/>
    </row>
    <row r="1874" spans="4:5">
      <c r="D1874" s="28"/>
      <c r="E1874" s="28"/>
    </row>
    <row r="1875" spans="4:5">
      <c r="D1875" s="28"/>
      <c r="E1875" s="28"/>
    </row>
    <row r="1876" spans="4:5">
      <c r="D1876" s="28"/>
      <c r="E1876" s="28"/>
    </row>
    <row r="1877" spans="4:5">
      <c r="D1877" s="28"/>
      <c r="E1877" s="28"/>
    </row>
    <row r="1878" spans="4:5">
      <c r="D1878" s="28"/>
      <c r="E1878" s="28"/>
    </row>
    <row r="1879" spans="4:5">
      <c r="D1879" s="28"/>
      <c r="E1879" s="28"/>
    </row>
    <row r="1880" spans="4:5">
      <c r="D1880" s="28"/>
      <c r="E1880" s="28"/>
    </row>
    <row r="1881" spans="4:5">
      <c r="D1881" s="28"/>
      <c r="E1881" s="28"/>
    </row>
    <row r="1882" spans="4:5">
      <c r="D1882" s="28"/>
      <c r="E1882" s="28"/>
    </row>
    <row r="1883" spans="4:5">
      <c r="D1883" s="28"/>
      <c r="E1883" s="28"/>
    </row>
    <row r="1884" spans="4:5">
      <c r="D1884" s="28"/>
      <c r="E1884" s="28"/>
    </row>
    <row r="1885" spans="4:5">
      <c r="D1885" s="28"/>
      <c r="E1885" s="28"/>
    </row>
    <row r="1886" spans="4:5">
      <c r="D1886" s="28"/>
      <c r="E1886" s="28"/>
    </row>
    <row r="1887" spans="4:5">
      <c r="D1887" s="28"/>
      <c r="E1887" s="28"/>
    </row>
    <row r="1888" spans="4:5">
      <c r="D1888" s="28"/>
      <c r="E1888" s="28"/>
    </row>
    <row r="1889" spans="4:5">
      <c r="D1889" s="28"/>
      <c r="E1889" s="28"/>
    </row>
    <row r="1890" spans="4:5">
      <c r="D1890" s="28"/>
      <c r="E1890" s="28"/>
    </row>
    <row r="1891" spans="4:5">
      <c r="D1891" s="28"/>
      <c r="E1891" s="28"/>
    </row>
    <row r="1892" spans="4:5">
      <c r="D1892" s="28"/>
      <c r="E1892" s="28"/>
    </row>
    <row r="1893" spans="4:5">
      <c r="D1893" s="28"/>
      <c r="E1893" s="28"/>
    </row>
    <row r="1894" spans="4:5">
      <c r="D1894" s="28"/>
      <c r="E1894" s="28"/>
    </row>
    <row r="1895" spans="4:5">
      <c r="D1895" s="28"/>
      <c r="E1895" s="28"/>
    </row>
    <row r="1896" spans="4:5">
      <c r="D1896" s="28"/>
      <c r="E1896" s="28"/>
    </row>
    <row r="1897" spans="4:5">
      <c r="D1897" s="28"/>
      <c r="E1897" s="28"/>
    </row>
    <row r="1898" spans="4:5">
      <c r="D1898" s="28"/>
      <c r="E1898" s="28"/>
    </row>
    <row r="1899" spans="4:5">
      <c r="D1899" s="28"/>
      <c r="E1899" s="28"/>
    </row>
    <row r="1900" spans="4:5">
      <c r="D1900" s="28"/>
      <c r="E1900" s="28"/>
    </row>
    <row r="1901" spans="4:5">
      <c r="D1901" s="28"/>
      <c r="E1901" s="28"/>
    </row>
    <row r="1902" spans="4:5">
      <c r="D1902" s="28"/>
      <c r="E1902" s="28"/>
    </row>
    <row r="1903" spans="4:5">
      <c r="D1903" s="28"/>
      <c r="E1903" s="28"/>
    </row>
    <row r="1904" spans="4:5">
      <c r="D1904" s="28"/>
      <c r="E1904" s="28"/>
    </row>
    <row r="1905" spans="4:5">
      <c r="D1905" s="28"/>
      <c r="E1905" s="28"/>
    </row>
    <row r="1906" spans="4:5">
      <c r="D1906" s="28"/>
      <c r="E1906" s="28"/>
    </row>
    <row r="1907" spans="4:5">
      <c r="D1907" s="28"/>
      <c r="E1907" s="28"/>
    </row>
    <row r="1908" spans="4:5">
      <c r="D1908" s="28"/>
      <c r="E1908" s="28"/>
    </row>
    <row r="1909" spans="4:5">
      <c r="D1909" s="28"/>
      <c r="E1909" s="28"/>
    </row>
    <row r="1910" spans="4:5">
      <c r="D1910" s="28"/>
      <c r="E1910" s="28"/>
    </row>
    <row r="1911" spans="4:5">
      <c r="D1911" s="28"/>
      <c r="E1911" s="28"/>
    </row>
    <row r="1912" spans="4:5">
      <c r="D1912" s="28"/>
      <c r="E1912" s="28"/>
    </row>
    <row r="1913" spans="4:5">
      <c r="D1913" s="28"/>
      <c r="E1913" s="28"/>
    </row>
    <row r="1914" spans="4:5">
      <c r="D1914" s="28"/>
      <c r="E1914" s="28"/>
    </row>
    <row r="1915" spans="4:5">
      <c r="D1915" s="28"/>
      <c r="E1915" s="28"/>
    </row>
    <row r="1916" spans="4:5">
      <c r="D1916" s="28"/>
      <c r="E1916" s="28"/>
    </row>
    <row r="1917" spans="4:5">
      <c r="D1917" s="28"/>
      <c r="E1917" s="28"/>
    </row>
    <row r="1918" spans="4:5">
      <c r="D1918" s="28"/>
      <c r="E1918" s="28"/>
    </row>
    <row r="1919" spans="4:5">
      <c r="D1919" s="28"/>
      <c r="E1919" s="28"/>
    </row>
    <row r="1920" spans="4:5">
      <c r="D1920" s="28"/>
      <c r="E1920" s="28"/>
    </row>
    <row r="1921" spans="4:5">
      <c r="D1921" s="28"/>
      <c r="E1921" s="28"/>
    </row>
    <row r="1922" spans="4:5">
      <c r="D1922" s="28"/>
      <c r="E1922" s="28"/>
    </row>
    <row r="1923" spans="4:5">
      <c r="D1923" s="28"/>
      <c r="E1923" s="28"/>
    </row>
    <row r="1924" spans="4:5">
      <c r="D1924" s="28"/>
      <c r="E1924" s="28"/>
    </row>
    <row r="1925" spans="4:5">
      <c r="D1925" s="28"/>
      <c r="E1925" s="28"/>
    </row>
    <row r="1926" spans="4:5">
      <c r="D1926" s="28"/>
      <c r="E1926" s="28"/>
    </row>
    <row r="1927" spans="4:5">
      <c r="D1927" s="28"/>
      <c r="E1927" s="28"/>
    </row>
    <row r="1928" spans="4:5">
      <c r="D1928" s="28"/>
      <c r="E1928" s="28"/>
    </row>
    <row r="1929" spans="4:5">
      <c r="D1929" s="28"/>
      <c r="E1929" s="28"/>
    </row>
    <row r="1930" spans="4:5">
      <c r="D1930" s="28"/>
      <c r="E1930" s="28"/>
    </row>
    <row r="1931" spans="4:5">
      <c r="D1931" s="28"/>
      <c r="E1931" s="28"/>
    </row>
    <row r="1932" spans="4:5">
      <c r="D1932" s="28"/>
      <c r="E1932" s="28"/>
    </row>
    <row r="1933" spans="4:5">
      <c r="D1933" s="28"/>
      <c r="E1933" s="28"/>
    </row>
    <row r="1934" spans="4:5">
      <c r="D1934" s="28"/>
      <c r="E1934" s="28"/>
    </row>
    <row r="1935" spans="4:5">
      <c r="D1935" s="28"/>
      <c r="E1935" s="28"/>
    </row>
    <row r="1936" spans="4:5">
      <c r="D1936" s="28"/>
      <c r="E1936" s="28"/>
    </row>
    <row r="1937" spans="4:5">
      <c r="D1937" s="28"/>
      <c r="E1937" s="28"/>
    </row>
    <row r="1938" spans="4:5">
      <c r="D1938" s="28"/>
      <c r="E1938" s="28"/>
    </row>
    <row r="1939" spans="4:5">
      <c r="D1939" s="28"/>
      <c r="E1939" s="28"/>
    </row>
    <row r="1940" spans="4:5">
      <c r="D1940" s="28"/>
      <c r="E1940" s="28"/>
    </row>
    <row r="1941" spans="4:5">
      <c r="D1941" s="28"/>
      <c r="E1941" s="28"/>
    </row>
    <row r="1942" spans="4:5">
      <c r="D1942" s="28"/>
      <c r="E1942" s="28"/>
    </row>
    <row r="1943" spans="4:5">
      <c r="D1943" s="28"/>
      <c r="E1943" s="28"/>
    </row>
    <row r="1944" spans="4:5">
      <c r="D1944" s="28"/>
      <c r="E1944" s="28"/>
    </row>
    <row r="1945" spans="4:5">
      <c r="D1945" s="28"/>
      <c r="E1945" s="28"/>
    </row>
    <row r="1946" spans="4:5">
      <c r="D1946" s="28"/>
      <c r="E1946" s="28"/>
    </row>
    <row r="1947" spans="4:5">
      <c r="D1947" s="28"/>
      <c r="E1947" s="28"/>
    </row>
    <row r="1948" spans="4:5">
      <c r="D1948" s="28"/>
      <c r="E1948" s="28"/>
    </row>
    <row r="1949" spans="4:5">
      <c r="D1949" s="28"/>
      <c r="E1949" s="28"/>
    </row>
    <row r="1950" spans="4:5">
      <c r="D1950" s="28"/>
      <c r="E1950" s="28"/>
    </row>
    <row r="1951" spans="4:5">
      <c r="D1951" s="28"/>
      <c r="E1951" s="28"/>
    </row>
    <row r="1952" spans="4:5">
      <c r="D1952" s="28"/>
      <c r="E1952" s="28"/>
    </row>
    <row r="1953" spans="4:5">
      <c r="D1953" s="28"/>
      <c r="E1953" s="28"/>
    </row>
    <row r="1954" spans="4:5">
      <c r="D1954" s="28"/>
      <c r="E1954" s="28"/>
    </row>
    <row r="1955" spans="4:5">
      <c r="D1955" s="28"/>
      <c r="E1955" s="28"/>
    </row>
    <row r="1956" spans="4:5">
      <c r="D1956" s="28"/>
      <c r="E1956" s="28"/>
    </row>
    <row r="1957" spans="4:5">
      <c r="D1957" s="28"/>
      <c r="E1957" s="28"/>
    </row>
    <row r="1958" spans="4:5">
      <c r="D1958" s="28"/>
      <c r="E1958" s="28"/>
    </row>
    <row r="1959" spans="4:5">
      <c r="D1959" s="28"/>
      <c r="E1959" s="28"/>
    </row>
    <row r="1960" spans="4:5">
      <c r="D1960" s="28"/>
      <c r="E1960" s="28"/>
    </row>
    <row r="1961" spans="4:5">
      <c r="D1961" s="28"/>
      <c r="E1961" s="28"/>
    </row>
    <row r="1962" spans="4:5">
      <c r="D1962" s="28"/>
      <c r="E1962" s="28"/>
    </row>
    <row r="1963" spans="4:5">
      <c r="D1963" s="28"/>
      <c r="E1963" s="28"/>
    </row>
    <row r="1964" spans="4:5">
      <c r="D1964" s="28"/>
      <c r="E1964" s="28"/>
    </row>
    <row r="1965" spans="4:5">
      <c r="D1965" s="28"/>
      <c r="E1965" s="28"/>
    </row>
    <row r="1966" spans="4:5">
      <c r="D1966" s="28"/>
      <c r="E1966" s="28"/>
    </row>
    <row r="1967" spans="4:5">
      <c r="D1967" s="28"/>
      <c r="E1967" s="28"/>
    </row>
    <row r="1968" spans="4:5">
      <c r="D1968" s="28"/>
      <c r="E1968" s="28"/>
    </row>
    <row r="1969" spans="4:5">
      <c r="D1969" s="28"/>
      <c r="E1969" s="28"/>
    </row>
    <row r="1970" spans="4:5">
      <c r="D1970" s="28"/>
      <c r="E1970" s="28"/>
    </row>
    <row r="1971" spans="4:5">
      <c r="D1971" s="28"/>
      <c r="E1971" s="28"/>
    </row>
    <row r="1972" spans="4:5">
      <c r="D1972" s="28"/>
      <c r="E1972" s="28"/>
    </row>
    <row r="1973" spans="4:5">
      <c r="D1973" s="28"/>
      <c r="E1973" s="28"/>
    </row>
    <row r="1974" spans="4:5">
      <c r="D1974" s="28"/>
      <c r="E1974" s="28"/>
    </row>
    <row r="1975" spans="4:5">
      <c r="D1975" s="28"/>
      <c r="E1975" s="28"/>
    </row>
    <row r="1976" spans="4:5">
      <c r="D1976" s="28"/>
      <c r="E1976" s="28"/>
    </row>
    <row r="1977" spans="4:5">
      <c r="D1977" s="28"/>
      <c r="E1977" s="28"/>
    </row>
    <row r="1978" spans="4:5">
      <c r="D1978" s="28"/>
      <c r="E1978" s="28"/>
    </row>
    <row r="1979" spans="4:5">
      <c r="D1979" s="28"/>
      <c r="E1979" s="28"/>
    </row>
    <row r="1980" spans="4:5">
      <c r="D1980" s="28"/>
      <c r="E1980" s="28"/>
    </row>
    <row r="1981" spans="4:5">
      <c r="D1981" s="28"/>
      <c r="E1981" s="28"/>
    </row>
    <row r="1982" spans="4:5">
      <c r="D1982" s="28"/>
      <c r="E1982" s="28"/>
    </row>
    <row r="1983" spans="4:5">
      <c r="D1983" s="28"/>
      <c r="E1983" s="28"/>
    </row>
    <row r="1984" spans="4:5">
      <c r="D1984" s="28"/>
      <c r="E1984" s="28"/>
    </row>
    <row r="1985" spans="4:5">
      <c r="D1985" s="28"/>
      <c r="E1985" s="28"/>
    </row>
    <row r="1986" spans="4:5">
      <c r="D1986" s="28"/>
      <c r="E1986" s="28"/>
    </row>
    <row r="1987" spans="4:5">
      <c r="D1987" s="28"/>
      <c r="E1987" s="28"/>
    </row>
    <row r="1988" spans="4:5">
      <c r="D1988" s="28"/>
      <c r="E1988" s="28"/>
    </row>
    <row r="1989" spans="4:5">
      <c r="D1989" s="28"/>
      <c r="E1989" s="28"/>
    </row>
    <row r="1990" spans="4:5">
      <c r="D1990" s="28"/>
      <c r="E1990" s="28"/>
    </row>
    <row r="1991" spans="4:5">
      <c r="D1991" s="28"/>
      <c r="E1991" s="28"/>
    </row>
    <row r="1992" spans="4:5">
      <c r="D1992" s="28"/>
      <c r="E1992" s="28"/>
    </row>
    <row r="1993" spans="4:5">
      <c r="D1993" s="28"/>
      <c r="E1993" s="28"/>
    </row>
    <row r="1994" spans="4:5">
      <c r="D1994" s="28"/>
      <c r="E1994" s="28"/>
    </row>
    <row r="1995" spans="4:5">
      <c r="D1995" s="28"/>
      <c r="E1995" s="28"/>
    </row>
    <row r="1996" spans="4:5">
      <c r="D1996" s="28"/>
      <c r="E1996" s="28"/>
    </row>
    <row r="1997" spans="4:5">
      <c r="D1997" s="28"/>
      <c r="E1997" s="28"/>
    </row>
    <row r="1998" spans="4:5">
      <c r="D1998" s="28"/>
      <c r="E1998" s="28"/>
    </row>
    <row r="1999" spans="4:5">
      <c r="D1999" s="28"/>
      <c r="E1999" s="28"/>
    </row>
    <row r="2000" spans="4:5">
      <c r="D2000" s="28"/>
      <c r="E2000" s="28"/>
    </row>
    <row r="2001" spans="4:5">
      <c r="D2001" s="28"/>
      <c r="E2001" s="28"/>
    </row>
    <row r="2002" spans="4:5">
      <c r="D2002" s="28"/>
      <c r="E2002" s="28"/>
    </row>
    <row r="2003" spans="4:5">
      <c r="D2003" s="28"/>
      <c r="E2003" s="28"/>
    </row>
    <row r="2004" spans="4:5">
      <c r="D2004" s="28"/>
      <c r="E2004" s="28"/>
    </row>
    <row r="2005" spans="4:5">
      <c r="D2005" s="28"/>
      <c r="E2005" s="28"/>
    </row>
    <row r="2006" spans="4:5">
      <c r="D2006" s="28"/>
      <c r="E2006" s="28"/>
    </row>
    <row r="2007" spans="4:5">
      <c r="D2007" s="28"/>
      <c r="E2007" s="28"/>
    </row>
    <row r="2008" spans="4:5">
      <c r="D2008" s="28"/>
      <c r="E2008" s="28"/>
    </row>
    <row r="2009" spans="4:5">
      <c r="D2009" s="28"/>
      <c r="E2009" s="28"/>
    </row>
    <row r="2010" spans="4:5">
      <c r="D2010" s="28"/>
      <c r="E2010" s="28"/>
    </row>
    <row r="2011" spans="4:5">
      <c r="D2011" s="28"/>
      <c r="E2011" s="28"/>
    </row>
    <row r="2012" spans="4:5">
      <c r="D2012" s="28"/>
      <c r="E2012" s="28"/>
    </row>
    <row r="2013" spans="4:5">
      <c r="D2013" s="28"/>
      <c r="E2013" s="28"/>
    </row>
    <row r="2014" spans="4:5">
      <c r="D2014" s="28"/>
      <c r="E2014" s="28"/>
    </row>
    <row r="2015" spans="4:5">
      <c r="D2015" s="28"/>
      <c r="E2015" s="28"/>
    </row>
    <row r="2016" spans="4:5">
      <c r="D2016" s="28"/>
      <c r="E2016" s="28"/>
    </row>
    <row r="2017" spans="4:5">
      <c r="D2017" s="28"/>
      <c r="E2017" s="28"/>
    </row>
    <row r="2018" spans="4:5">
      <c r="D2018" s="28"/>
      <c r="E2018" s="28"/>
    </row>
    <row r="2019" spans="4:5">
      <c r="D2019" s="28"/>
      <c r="E2019" s="28"/>
    </row>
    <row r="2020" spans="4:5">
      <c r="D2020" s="28"/>
      <c r="E2020" s="28"/>
    </row>
    <row r="2021" spans="4:5">
      <c r="D2021" s="28"/>
      <c r="E2021" s="28"/>
    </row>
    <row r="2022" spans="4:5">
      <c r="D2022" s="28"/>
      <c r="E2022" s="28"/>
    </row>
    <row r="2023" spans="4:5">
      <c r="D2023" s="28"/>
      <c r="E2023" s="28"/>
    </row>
    <row r="2024" spans="4:5">
      <c r="D2024" s="28"/>
      <c r="E2024" s="28"/>
    </row>
    <row r="2025" spans="4:5">
      <c r="D2025" s="28"/>
      <c r="E2025" s="28"/>
    </row>
    <row r="2026" spans="4:5">
      <c r="D2026" s="28"/>
      <c r="E2026" s="28"/>
    </row>
    <row r="2027" spans="4:5">
      <c r="D2027" s="28"/>
      <c r="E2027" s="28"/>
    </row>
    <row r="2028" spans="4:5">
      <c r="D2028" s="28"/>
      <c r="E2028" s="28"/>
    </row>
    <row r="2029" spans="4:5">
      <c r="D2029" s="28"/>
      <c r="E2029" s="28"/>
    </row>
    <row r="2030" spans="4:5">
      <c r="D2030" s="28"/>
      <c r="E2030" s="28"/>
    </row>
    <row r="2031" spans="4:5">
      <c r="D2031" s="28"/>
      <c r="E2031" s="28"/>
    </row>
    <row r="2032" spans="4:5">
      <c r="D2032" s="28"/>
      <c r="E2032" s="28"/>
    </row>
    <row r="2033" spans="4:5">
      <c r="D2033" s="28"/>
      <c r="E2033" s="28"/>
    </row>
    <row r="2034" spans="4:5">
      <c r="D2034" s="28"/>
      <c r="E2034" s="28"/>
    </row>
    <row r="2035" spans="4:5">
      <c r="D2035" s="28"/>
      <c r="E2035" s="28"/>
    </row>
    <row r="2036" spans="4:5">
      <c r="D2036" s="28"/>
      <c r="E2036" s="28"/>
    </row>
    <row r="2037" spans="4:5">
      <c r="D2037" s="28"/>
      <c r="E2037" s="28"/>
    </row>
    <row r="2038" spans="4:5">
      <c r="D2038" s="28"/>
      <c r="E2038" s="28"/>
    </row>
    <row r="2039" spans="4:5">
      <c r="D2039" s="28"/>
      <c r="E2039" s="28"/>
    </row>
    <row r="2040" spans="4:5">
      <c r="D2040" s="28"/>
      <c r="E2040" s="28"/>
    </row>
    <row r="2041" spans="4:5">
      <c r="D2041" s="28"/>
      <c r="E2041" s="28"/>
    </row>
    <row r="2042" spans="4:5">
      <c r="D2042" s="28"/>
      <c r="E2042" s="28"/>
    </row>
    <row r="2043" spans="4:5">
      <c r="D2043" s="28"/>
      <c r="E2043" s="28"/>
    </row>
    <row r="2044" spans="4:5">
      <c r="D2044" s="28"/>
      <c r="E2044" s="28"/>
    </row>
    <row r="2045" spans="4:5">
      <c r="D2045" s="28"/>
      <c r="E2045" s="28"/>
    </row>
    <row r="2046" spans="4:5">
      <c r="D2046" s="28"/>
      <c r="E2046" s="28"/>
    </row>
    <row r="2047" spans="4:5">
      <c r="D2047" s="28"/>
      <c r="E2047" s="28"/>
    </row>
    <row r="2048" spans="4:5">
      <c r="D2048" s="28"/>
      <c r="E2048" s="28"/>
    </row>
    <row r="2049" spans="4:5">
      <c r="D2049" s="28"/>
      <c r="E2049" s="28"/>
    </row>
    <row r="2050" spans="4:5">
      <c r="D2050" s="28"/>
      <c r="E2050" s="28"/>
    </row>
    <row r="2051" spans="4:5">
      <c r="D2051" s="28"/>
      <c r="E2051" s="28"/>
    </row>
    <row r="2052" spans="4:5">
      <c r="D2052" s="28"/>
      <c r="E2052" s="28"/>
    </row>
    <row r="2053" spans="4:5">
      <c r="D2053" s="28"/>
      <c r="E2053" s="28"/>
    </row>
    <row r="2054" spans="4:5">
      <c r="D2054" s="28"/>
      <c r="E2054" s="28"/>
    </row>
    <row r="2055" spans="4:5">
      <c r="D2055" s="28"/>
      <c r="E2055" s="28"/>
    </row>
    <row r="2056" spans="4:5">
      <c r="D2056" s="28"/>
      <c r="E2056" s="28"/>
    </row>
    <row r="2057" spans="4:5">
      <c r="D2057" s="28"/>
      <c r="E2057" s="28"/>
    </row>
    <row r="2058" spans="4:5">
      <c r="D2058" s="28"/>
      <c r="E2058" s="28"/>
    </row>
    <row r="2059" spans="4:5">
      <c r="D2059" s="28"/>
      <c r="E2059" s="28"/>
    </row>
    <row r="2060" spans="4:5">
      <c r="D2060" s="28"/>
      <c r="E2060" s="28"/>
    </row>
    <row r="2061" spans="4:5">
      <c r="D2061" s="28"/>
      <c r="E2061" s="28"/>
    </row>
    <row r="2062" spans="4:5">
      <c r="D2062" s="28"/>
      <c r="E2062" s="28"/>
    </row>
    <row r="2063" spans="4:5">
      <c r="D2063" s="28"/>
      <c r="E2063" s="28"/>
    </row>
    <row r="2064" spans="4:5">
      <c r="D2064" s="28"/>
      <c r="E2064" s="28"/>
    </row>
    <row r="2065" spans="4:5">
      <c r="D2065" s="28"/>
      <c r="E2065" s="28"/>
    </row>
    <row r="2066" spans="4:5">
      <c r="D2066" s="28"/>
      <c r="E2066" s="28"/>
    </row>
    <row r="2067" spans="4:5">
      <c r="D2067" s="28"/>
      <c r="E2067" s="28"/>
    </row>
    <row r="2068" spans="4:5">
      <c r="D2068" s="28"/>
      <c r="E2068" s="28"/>
    </row>
    <row r="2069" spans="4:5">
      <c r="D2069" s="28"/>
      <c r="E2069" s="28"/>
    </row>
    <row r="2070" spans="4:5">
      <c r="D2070" s="28"/>
      <c r="E2070" s="28"/>
    </row>
    <row r="2071" spans="4:5">
      <c r="D2071" s="28"/>
      <c r="E2071" s="28"/>
    </row>
    <row r="2072" spans="4:5">
      <c r="D2072" s="28"/>
      <c r="E2072" s="28"/>
    </row>
    <row r="2073" spans="4:5">
      <c r="D2073" s="28"/>
      <c r="E2073" s="28"/>
    </row>
    <row r="2074" spans="4:5">
      <c r="D2074" s="28"/>
      <c r="E2074" s="28"/>
    </row>
    <row r="2075" spans="4:5">
      <c r="D2075" s="28"/>
      <c r="E2075" s="28"/>
    </row>
    <row r="2076" spans="4:5">
      <c r="D2076" s="28"/>
      <c r="E2076" s="28"/>
    </row>
    <row r="2077" spans="4:5">
      <c r="D2077" s="28"/>
      <c r="E2077" s="28"/>
    </row>
    <row r="2078" spans="4:5">
      <c r="D2078" s="28"/>
      <c r="E2078" s="28"/>
    </row>
    <row r="2079" spans="4:5">
      <c r="D2079" s="28"/>
      <c r="E2079" s="28"/>
    </row>
    <row r="2080" spans="4:5">
      <c r="D2080" s="28"/>
      <c r="E2080" s="28"/>
    </row>
    <row r="2081" spans="4:5">
      <c r="D2081" s="28"/>
      <c r="E2081" s="28"/>
    </row>
    <row r="2082" spans="4:5">
      <c r="D2082" s="28"/>
      <c r="E2082" s="28"/>
    </row>
    <row r="2083" spans="4:5">
      <c r="D2083" s="28"/>
      <c r="E2083" s="28"/>
    </row>
    <row r="2084" spans="4:5">
      <c r="D2084" s="28"/>
      <c r="E2084" s="28"/>
    </row>
    <row r="2085" spans="4:5">
      <c r="D2085" s="28"/>
      <c r="E2085" s="28"/>
    </row>
    <row r="2086" spans="4:5">
      <c r="D2086" s="28"/>
      <c r="E2086" s="28"/>
    </row>
    <row r="2087" spans="4:5">
      <c r="D2087" s="28"/>
      <c r="E2087" s="28"/>
    </row>
    <row r="2088" spans="4:5">
      <c r="D2088" s="28"/>
      <c r="E2088" s="28"/>
    </row>
    <row r="2089" spans="4:5">
      <c r="D2089" s="28"/>
      <c r="E2089" s="28"/>
    </row>
    <row r="2090" spans="4:5">
      <c r="D2090" s="28"/>
      <c r="E2090" s="28"/>
    </row>
    <row r="2091" spans="4:5">
      <c r="D2091" s="28"/>
      <c r="E2091" s="28"/>
    </row>
    <row r="2092" spans="4:5">
      <c r="D2092" s="28"/>
      <c r="E2092" s="28"/>
    </row>
    <row r="2093" spans="4:5">
      <c r="D2093" s="28"/>
      <c r="E2093" s="28"/>
    </row>
    <row r="2094" spans="4:5">
      <c r="D2094" s="28"/>
      <c r="E2094" s="28"/>
    </row>
    <row r="2095" spans="4:5">
      <c r="D2095" s="28"/>
      <c r="E2095" s="28"/>
    </row>
    <row r="2096" spans="4:5">
      <c r="D2096" s="28"/>
      <c r="E2096" s="28"/>
    </row>
    <row r="2097" spans="4:5">
      <c r="D2097" s="28"/>
      <c r="E2097" s="28"/>
    </row>
    <row r="2098" spans="4:5">
      <c r="D2098" s="28"/>
      <c r="E2098" s="28"/>
    </row>
    <row r="2099" spans="4:5">
      <c r="D2099" s="28"/>
      <c r="E2099" s="28"/>
    </row>
    <row r="2100" spans="4:5">
      <c r="D2100" s="28"/>
      <c r="E2100" s="28"/>
    </row>
    <row r="2101" spans="4:5">
      <c r="D2101" s="28"/>
      <c r="E2101" s="28"/>
    </row>
    <row r="2102" spans="4:5">
      <c r="D2102" s="28"/>
      <c r="E2102" s="28"/>
    </row>
    <row r="2103" spans="4:5">
      <c r="D2103" s="28"/>
      <c r="E2103" s="28"/>
    </row>
    <row r="2104" spans="4:5">
      <c r="D2104" s="28"/>
      <c r="E2104" s="28"/>
    </row>
    <row r="2105" spans="4:5">
      <c r="D2105" s="28"/>
      <c r="E2105" s="28"/>
    </row>
    <row r="2106" spans="4:5">
      <c r="D2106" s="28"/>
      <c r="E2106" s="28"/>
    </row>
    <row r="2107" spans="4:5">
      <c r="D2107" s="28"/>
      <c r="E2107" s="28"/>
    </row>
    <row r="2108" spans="4:5">
      <c r="D2108" s="28"/>
      <c r="E2108" s="28"/>
    </row>
    <row r="2109" spans="4:5">
      <c r="D2109" s="28"/>
      <c r="E2109" s="28"/>
    </row>
    <row r="2110" spans="4:5">
      <c r="D2110" s="28"/>
      <c r="E2110" s="28"/>
    </row>
    <row r="2111" spans="4:5">
      <c r="D2111" s="28"/>
      <c r="E2111" s="28"/>
    </row>
    <row r="2112" spans="4:5">
      <c r="D2112" s="28"/>
      <c r="E2112" s="28"/>
    </row>
    <row r="2113" spans="4:5">
      <c r="D2113" s="28"/>
      <c r="E2113" s="28"/>
    </row>
    <row r="2114" spans="4:5">
      <c r="D2114" s="28"/>
      <c r="E2114" s="28"/>
    </row>
    <row r="2115" spans="4:5">
      <c r="D2115" s="28"/>
      <c r="E2115" s="28"/>
    </row>
    <row r="2116" spans="4:5">
      <c r="D2116" s="28"/>
      <c r="E2116" s="28"/>
    </row>
    <row r="2117" spans="4:5">
      <c r="D2117" s="28"/>
      <c r="E2117" s="28"/>
    </row>
    <row r="2118" spans="4:5">
      <c r="D2118" s="28"/>
      <c r="E2118" s="28"/>
    </row>
    <row r="2119" spans="4:5">
      <c r="D2119" s="28"/>
      <c r="E2119" s="28"/>
    </row>
    <row r="2120" spans="4:5">
      <c r="D2120" s="28"/>
      <c r="E2120" s="28"/>
    </row>
    <row r="2121" spans="4:5">
      <c r="D2121" s="28"/>
      <c r="E2121" s="28"/>
    </row>
    <row r="2122" spans="4:5">
      <c r="D2122" s="28"/>
      <c r="E2122" s="28"/>
    </row>
    <row r="2123" spans="4:5">
      <c r="D2123" s="28"/>
      <c r="E2123" s="28"/>
    </row>
    <row r="2124" spans="4:5">
      <c r="D2124" s="28"/>
      <c r="E2124" s="28"/>
    </row>
    <row r="2125" spans="4:5">
      <c r="D2125" s="28"/>
      <c r="E2125" s="28"/>
    </row>
    <row r="2126" spans="4:5">
      <c r="D2126" s="28"/>
      <c r="E2126" s="28"/>
    </row>
    <row r="2127" spans="4:5">
      <c r="D2127" s="28"/>
      <c r="E2127" s="28"/>
    </row>
    <row r="2128" spans="4:5">
      <c r="D2128" s="28"/>
      <c r="E2128" s="28"/>
    </row>
    <row r="2129" spans="4:5">
      <c r="D2129" s="28"/>
      <c r="E2129" s="28"/>
    </row>
    <row r="2130" spans="4:5">
      <c r="D2130" s="28"/>
      <c r="E2130" s="28"/>
    </row>
    <row r="2131" spans="4:5">
      <c r="D2131" s="28"/>
      <c r="E2131" s="28"/>
    </row>
    <row r="2132" spans="4:5">
      <c r="D2132" s="28"/>
      <c r="E2132" s="28"/>
    </row>
    <row r="2133" spans="4:5">
      <c r="D2133" s="28"/>
      <c r="E2133" s="28"/>
    </row>
    <row r="2134" spans="4:5">
      <c r="D2134" s="28"/>
      <c r="E2134" s="28"/>
    </row>
    <row r="2135" spans="4:5">
      <c r="D2135" s="28"/>
      <c r="E2135" s="28"/>
    </row>
    <row r="2136" spans="4:5">
      <c r="D2136" s="28"/>
      <c r="E2136" s="28"/>
    </row>
    <row r="2137" spans="4:5">
      <c r="D2137" s="28"/>
      <c r="E2137" s="28"/>
    </row>
    <row r="2138" spans="4:5">
      <c r="D2138" s="28"/>
      <c r="E2138" s="28"/>
    </row>
    <row r="2139" spans="4:5">
      <c r="D2139" s="28"/>
      <c r="E2139" s="28"/>
    </row>
    <row r="2140" spans="4:5">
      <c r="D2140" s="28"/>
      <c r="E2140" s="28"/>
    </row>
    <row r="2141" spans="4:5">
      <c r="D2141" s="28"/>
      <c r="E2141" s="28"/>
    </row>
    <row r="2142" spans="4:5">
      <c r="D2142" s="28"/>
      <c r="E2142" s="28"/>
    </row>
    <row r="2143" spans="4:5">
      <c r="D2143" s="28"/>
      <c r="E2143" s="28"/>
    </row>
    <row r="2144" spans="4:5">
      <c r="D2144" s="28"/>
      <c r="E2144" s="28"/>
    </row>
    <row r="2145" spans="4:5">
      <c r="D2145" s="28"/>
      <c r="E2145" s="28"/>
    </row>
    <row r="2146" spans="4:5">
      <c r="D2146" s="28"/>
      <c r="E2146" s="28"/>
    </row>
    <row r="2147" spans="4:5">
      <c r="D2147" s="28"/>
      <c r="E2147" s="28"/>
    </row>
    <row r="2148" spans="4:5">
      <c r="D2148" s="28"/>
      <c r="E2148" s="28"/>
    </row>
    <row r="2149" spans="4:5">
      <c r="D2149" s="28"/>
      <c r="E2149" s="28"/>
    </row>
    <row r="2150" spans="4:5">
      <c r="D2150" s="28"/>
      <c r="E2150" s="28"/>
    </row>
    <row r="2151" spans="4:5">
      <c r="D2151" s="28"/>
      <c r="E2151" s="28"/>
    </row>
    <row r="2152" spans="4:5">
      <c r="D2152" s="28"/>
      <c r="E2152" s="28"/>
    </row>
    <row r="2153" spans="4:5">
      <c r="D2153" s="28"/>
      <c r="E2153" s="28"/>
    </row>
    <row r="2154" spans="4:5">
      <c r="D2154" s="28"/>
      <c r="E2154" s="28"/>
    </row>
    <row r="2155" spans="4:5">
      <c r="D2155" s="28"/>
      <c r="E2155" s="28"/>
    </row>
    <row r="2156" spans="4:5">
      <c r="D2156" s="28"/>
      <c r="E2156" s="28"/>
    </row>
    <row r="2157" spans="4:5">
      <c r="D2157" s="28"/>
      <c r="E2157" s="28"/>
    </row>
    <row r="2158" spans="4:5">
      <c r="D2158" s="28"/>
      <c r="E2158" s="28"/>
    </row>
    <row r="2159" spans="4:5">
      <c r="D2159" s="28"/>
      <c r="E2159" s="28"/>
    </row>
    <row r="2160" spans="4:5">
      <c r="D2160" s="28"/>
      <c r="E2160" s="28"/>
    </row>
    <row r="2161" spans="4:5">
      <c r="D2161" s="28"/>
      <c r="E2161" s="28"/>
    </row>
    <row r="2162" spans="4:5">
      <c r="D2162" s="28"/>
      <c r="E2162" s="28"/>
    </row>
    <row r="2163" spans="4:5">
      <c r="D2163" s="28"/>
      <c r="E2163" s="28"/>
    </row>
    <row r="2164" spans="4:5">
      <c r="D2164" s="28"/>
      <c r="E2164" s="28"/>
    </row>
    <row r="2165" spans="4:5">
      <c r="D2165" s="28"/>
      <c r="E2165" s="28"/>
    </row>
    <row r="2166" spans="4:5">
      <c r="D2166" s="28"/>
      <c r="E2166" s="28"/>
    </row>
    <row r="2167" spans="4:5">
      <c r="D2167" s="28"/>
      <c r="E2167" s="28"/>
    </row>
    <row r="2168" spans="4:5">
      <c r="D2168" s="28"/>
      <c r="E2168" s="28"/>
    </row>
    <row r="2169" spans="4:5">
      <c r="D2169" s="28"/>
      <c r="E2169" s="28"/>
    </row>
    <row r="2170" spans="4:5">
      <c r="D2170" s="28"/>
      <c r="E2170" s="28"/>
    </row>
    <row r="2171" spans="4:5">
      <c r="D2171" s="28"/>
      <c r="E2171" s="28"/>
    </row>
    <row r="2172" spans="4:5">
      <c r="D2172" s="28"/>
      <c r="E2172" s="28"/>
    </row>
    <row r="2173" spans="4:5">
      <c r="D2173" s="28"/>
      <c r="E2173" s="28"/>
    </row>
    <row r="2174" spans="4:5">
      <c r="D2174" s="28"/>
      <c r="E2174" s="28"/>
    </row>
    <row r="2175" spans="4:5">
      <c r="D2175" s="28"/>
      <c r="E2175" s="28"/>
    </row>
    <row r="2176" spans="4:5">
      <c r="D2176" s="28"/>
      <c r="E2176" s="28"/>
    </row>
    <row r="2177" spans="4:5">
      <c r="D2177" s="28"/>
      <c r="E2177" s="28"/>
    </row>
    <row r="2178" spans="4:5">
      <c r="D2178" s="28"/>
      <c r="E2178" s="28"/>
    </row>
    <row r="2179" spans="4:5">
      <c r="D2179" s="28"/>
      <c r="E2179" s="28"/>
    </row>
    <row r="2180" spans="4:5">
      <c r="D2180" s="28"/>
      <c r="E2180" s="28"/>
    </row>
    <row r="2181" spans="4:5">
      <c r="D2181" s="28"/>
      <c r="E2181" s="28"/>
    </row>
    <row r="2182" spans="4:5">
      <c r="D2182" s="28"/>
      <c r="E2182" s="28"/>
    </row>
    <row r="2183" spans="4:5">
      <c r="D2183" s="28"/>
      <c r="E2183" s="28"/>
    </row>
    <row r="2184" spans="4:5">
      <c r="D2184" s="28"/>
      <c r="E2184" s="28"/>
    </row>
    <row r="2185" spans="4:5">
      <c r="D2185" s="28"/>
      <c r="E2185" s="28"/>
    </row>
    <row r="2186" spans="4:5">
      <c r="D2186" s="28"/>
      <c r="E2186" s="28"/>
    </row>
    <row r="2187" spans="4:5">
      <c r="D2187" s="28"/>
      <c r="E2187" s="28"/>
    </row>
    <row r="2188" spans="4:5">
      <c r="D2188" s="28"/>
      <c r="E2188" s="28"/>
    </row>
  </sheetData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32"/>
  <dimension ref="B1:E2187"/>
  <sheetViews>
    <sheetView workbookViewId="0">
      <selection activeCell="E6" sqref="E6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CONTABILIDAD!C29</f>
        <v>EQUIPO DE OFICINA</v>
      </c>
      <c r="D6" s="379" t="s">
        <v>1</v>
      </c>
      <c r="E6" s="380" t="str">
        <f>CONTABILIDAD!B29</f>
        <v>1.2.08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5.75" thickTop="1">
      <c r="B12" s="398"/>
      <c r="C12" s="231"/>
      <c r="D12" s="264"/>
      <c r="E12" s="264"/>
    </row>
    <row r="13" spans="2:5" s="230" customFormat="1" ht="15.75" thickBot="1">
      <c r="B13" s="389"/>
      <c r="C13" s="390"/>
      <c r="D13" s="264"/>
      <c r="E13" s="264"/>
    </row>
    <row r="14" spans="2:5" s="230" customFormat="1" ht="17.25" thickTop="1" thickBot="1">
      <c r="B14" s="389"/>
      <c r="C14" s="390"/>
      <c r="D14" s="391">
        <f>SUM(D10:D11)</f>
        <v>0</v>
      </c>
      <c r="E14" s="392">
        <f>SUM(E10:E11)</f>
        <v>0</v>
      </c>
    </row>
    <row r="15" spans="2:5" s="230" customFormat="1" ht="18.75" thickTop="1" thickBot="1">
      <c r="B15" s="389"/>
      <c r="C15" s="393" t="s">
        <v>29</v>
      </c>
      <c r="D15" s="394" t="str">
        <f>IF(D14&gt;E14,D14-E14,"")</f>
        <v/>
      </c>
      <c r="E15" s="395" t="str">
        <f>IF(E14&gt;D14,E14-D14,"")</f>
        <v/>
      </c>
    </row>
    <row r="16" spans="2:5" s="230" customFormat="1" ht="15.75" thickTop="1">
      <c r="B16" s="365"/>
      <c r="D16" s="282"/>
      <c r="E16" s="282"/>
    </row>
    <row r="17" spans="2:5" s="230" customFormat="1">
      <c r="B17" s="365"/>
      <c r="D17" s="282"/>
      <c r="E17" s="282"/>
    </row>
    <row r="18" spans="2:5" s="230" customFormat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33"/>
  <dimension ref="B1:E2187"/>
  <sheetViews>
    <sheetView workbookViewId="0">
      <selection activeCell="D11" sqref="D11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CONTABILIDAD!C30</f>
        <v>(-) DEP. EQU. DE OFICINA</v>
      </c>
      <c r="D6" s="379" t="s">
        <v>1</v>
      </c>
      <c r="E6" s="380" t="str">
        <f>CONTABILIDAD!B30</f>
        <v>1.2.09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5.75" thickTop="1">
      <c r="B12" s="398"/>
      <c r="C12" s="231"/>
      <c r="D12" s="264"/>
      <c r="E12" s="264"/>
    </row>
    <row r="13" spans="2:5" s="230" customFormat="1" ht="15.75" thickBot="1">
      <c r="B13" s="389"/>
      <c r="C13" s="390"/>
      <c r="D13" s="264"/>
      <c r="E13" s="264"/>
    </row>
    <row r="14" spans="2:5" s="230" customFormat="1" ht="17.25" thickTop="1" thickBot="1">
      <c r="B14" s="389"/>
      <c r="C14" s="390"/>
      <c r="D14" s="391">
        <f>SUM(D10:D11)</f>
        <v>0</v>
      </c>
      <c r="E14" s="392">
        <f>SUM(E10:E11)</f>
        <v>0</v>
      </c>
    </row>
    <row r="15" spans="2:5" s="230" customFormat="1" ht="18.75" thickTop="1" thickBot="1">
      <c r="B15" s="389"/>
      <c r="C15" s="393" t="s">
        <v>29</v>
      </c>
      <c r="D15" s="394" t="str">
        <f>IF(D14&gt;E14,D14-E14,"")</f>
        <v/>
      </c>
      <c r="E15" s="395" t="str">
        <f>IF(E14&gt;D14,E14-D14,"")</f>
        <v/>
      </c>
    </row>
    <row r="16" spans="2:5" s="230" customFormat="1" ht="15.75" thickTop="1">
      <c r="B16" s="365"/>
      <c r="D16" s="282"/>
      <c r="E16" s="282"/>
    </row>
    <row r="17" spans="2:5" s="230" customFormat="1">
      <c r="B17" s="365"/>
      <c r="D17" s="282"/>
      <c r="E17" s="282"/>
    </row>
    <row r="18" spans="2:5" s="230" customFormat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34"/>
  <dimension ref="B1:E2187"/>
  <sheetViews>
    <sheetView workbookViewId="0">
      <selection activeCell="D9" sqref="D9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CONTABILIDAD!C31</f>
        <v>EQUIPO DE COMPUTACIÓN</v>
      </c>
      <c r="D6" s="379" t="s">
        <v>1</v>
      </c>
      <c r="E6" s="380" t="str">
        <f>CONTABILIDAD!B31</f>
        <v>1.2.10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5.75" thickTop="1">
      <c r="B12" s="398"/>
      <c r="C12" s="231"/>
      <c r="D12" s="264"/>
      <c r="E12" s="264"/>
    </row>
    <row r="13" spans="2:5" s="230" customFormat="1" ht="15.75" thickBot="1">
      <c r="B13" s="389"/>
      <c r="C13" s="390"/>
      <c r="D13" s="264"/>
      <c r="E13" s="264"/>
    </row>
    <row r="14" spans="2:5" s="230" customFormat="1" ht="17.25" thickTop="1" thickBot="1">
      <c r="B14" s="389"/>
      <c r="C14" s="390"/>
      <c r="D14" s="391">
        <f>SUM(D10:D11)</f>
        <v>0</v>
      </c>
      <c r="E14" s="392">
        <f>SUM(E10:E11)</f>
        <v>0</v>
      </c>
    </row>
    <row r="15" spans="2:5" s="230" customFormat="1" ht="18.75" thickTop="1" thickBot="1">
      <c r="B15" s="389"/>
      <c r="C15" s="393" t="s">
        <v>29</v>
      </c>
      <c r="D15" s="394" t="str">
        <f>IF(D14&gt;E14,D14-E14,"")</f>
        <v/>
      </c>
      <c r="E15" s="395" t="str">
        <f>IF(E14&gt;D14,E14-D14,"")</f>
        <v/>
      </c>
    </row>
    <row r="16" spans="2:5" s="230" customFormat="1" ht="15.75" thickTop="1">
      <c r="B16" s="365"/>
      <c r="D16" s="282"/>
      <c r="E16" s="282"/>
    </row>
    <row r="17" spans="2:5" s="230" customFormat="1">
      <c r="B17" s="365"/>
      <c r="D17" s="282"/>
      <c r="E17" s="282"/>
    </row>
    <row r="18" spans="2:5" s="230" customFormat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35"/>
  <dimension ref="B1:E2187"/>
  <sheetViews>
    <sheetView workbookViewId="0">
      <selection activeCell="C9" sqref="C9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CONTABILIDAD!C32</f>
        <v>(-) DEP. EQUIPO DE COMPUTACIÓN</v>
      </c>
      <c r="D6" s="379" t="s">
        <v>1</v>
      </c>
      <c r="E6" s="380" t="str">
        <f>CONTABILIDAD!B32</f>
        <v>1.2.11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5.75" thickTop="1">
      <c r="B12" s="398"/>
      <c r="C12" s="231"/>
      <c r="D12" s="264"/>
      <c r="E12" s="264"/>
    </row>
    <row r="13" spans="2:5" s="230" customFormat="1" ht="15.75" thickBot="1">
      <c r="B13" s="389"/>
      <c r="C13" s="390"/>
      <c r="D13" s="264"/>
      <c r="E13" s="264"/>
    </row>
    <row r="14" spans="2:5" s="230" customFormat="1" ht="17.25" thickTop="1" thickBot="1">
      <c r="B14" s="389"/>
      <c r="C14" s="390"/>
      <c r="D14" s="391">
        <f>SUM(D10:D11)</f>
        <v>0</v>
      </c>
      <c r="E14" s="392">
        <f>SUM(E10:E11)</f>
        <v>0</v>
      </c>
    </row>
    <row r="15" spans="2:5" s="230" customFormat="1" ht="18.75" thickTop="1" thickBot="1">
      <c r="B15" s="389"/>
      <c r="C15" s="393" t="s">
        <v>29</v>
      </c>
      <c r="D15" s="394" t="str">
        <f>IF(D14&gt;E14,D14-E14,"")</f>
        <v/>
      </c>
      <c r="E15" s="395" t="str">
        <f>IF(E14&gt;D14,E14-D14,"")</f>
        <v/>
      </c>
    </row>
    <row r="16" spans="2:5" s="230" customFormat="1" ht="15.75" thickTop="1">
      <c r="B16" s="365"/>
      <c r="D16" s="282"/>
      <c r="E16" s="282"/>
    </row>
    <row r="17" spans="2:5" s="230" customFormat="1">
      <c r="B17" s="365"/>
      <c r="D17" s="282"/>
      <c r="E17" s="282"/>
    </row>
    <row r="18" spans="2:5" s="230" customFormat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36"/>
  <dimension ref="B1:E2187"/>
  <sheetViews>
    <sheetView workbookViewId="0">
      <selection activeCell="C6" sqref="C6"/>
    </sheetView>
  </sheetViews>
  <sheetFormatPr baseColWidth="10" defaultRowHeight="15"/>
  <cols>
    <col min="1" max="1" width="11.42578125" style="1"/>
    <col min="2" max="2" width="15.28515625" style="19" customWidth="1"/>
    <col min="3" max="3" width="38.140625" style="1" customWidth="1"/>
    <col min="4" max="4" width="18.7109375" style="1" customWidth="1"/>
    <col min="5" max="5" width="18.7109375" style="4" customWidth="1"/>
    <col min="6" max="6" width="3.5703125" style="1" customWidth="1"/>
    <col min="7" max="16384" width="11.42578125" style="1"/>
  </cols>
  <sheetData>
    <row r="1" spans="2:5" ht="15.75" thickBot="1"/>
    <row r="2" spans="2:5" ht="21.75" thickTop="1">
      <c r="B2" s="313" t="s">
        <v>0</v>
      </c>
      <c r="C2" s="314"/>
      <c r="D2" s="314"/>
      <c r="E2" s="315"/>
    </row>
    <row r="3" spans="2:5" ht="15.75">
      <c r="B3" s="20"/>
      <c r="C3" s="8"/>
      <c r="D3" s="8"/>
      <c r="E3" s="10"/>
    </row>
    <row r="4" spans="2:5" ht="15.75">
      <c r="B4" s="316" t="s">
        <v>22</v>
      </c>
      <c r="C4" s="317"/>
      <c r="D4" s="317"/>
      <c r="E4" s="318"/>
    </row>
    <row r="5" spans="2:5" ht="15.75" thickBot="1">
      <c r="B5" s="21"/>
      <c r="C5" s="11"/>
      <c r="D5" s="11"/>
      <c r="E5" s="12"/>
    </row>
    <row r="6" spans="2:5" ht="15.75" thickTop="1">
      <c r="B6" s="22" t="s">
        <v>23</v>
      </c>
      <c r="C6" s="9" t="str">
        <f>CONTABILIDAD!C33</f>
        <v>CUENTAS POR PAGAR</v>
      </c>
      <c r="D6" s="16" t="s">
        <v>1</v>
      </c>
      <c r="E6" s="18" t="str">
        <f>CONTABILIDAD!B33</f>
        <v>2.1.01</v>
      </c>
    </row>
    <row r="7" spans="2:5">
      <c r="B7" s="23" t="s">
        <v>2</v>
      </c>
      <c r="C7" s="319">
        <f ca="1">NOW()</f>
        <v>40339.419375115744</v>
      </c>
      <c r="D7" s="319"/>
      <c r="E7" s="13"/>
    </row>
    <row r="8" spans="2:5" ht="15.75" thickBot="1">
      <c r="B8" s="24"/>
      <c r="C8" s="14"/>
      <c r="D8" s="14"/>
      <c r="E8" s="15"/>
    </row>
    <row r="9" spans="2:5" ht="17.25" thickTop="1" thickBot="1">
      <c r="B9" s="25" t="s">
        <v>3</v>
      </c>
      <c r="C9" s="17" t="s">
        <v>4</v>
      </c>
      <c r="D9" s="17" t="s">
        <v>5</v>
      </c>
      <c r="E9" s="17" t="s">
        <v>6</v>
      </c>
    </row>
    <row r="10" spans="2:5" ht="17.25" thickTop="1" thickBot="1">
      <c r="B10" s="25"/>
      <c r="C10" s="17"/>
      <c r="D10" s="27"/>
      <c r="E10" s="27"/>
    </row>
    <row r="11" spans="2:5" ht="17.25" thickTop="1" thickBot="1">
      <c r="B11" s="25"/>
      <c r="C11" s="17"/>
      <c r="D11" s="27"/>
      <c r="E11" s="27"/>
    </row>
    <row r="12" spans="2:5" ht="15.75" thickTop="1">
      <c r="B12" s="33"/>
      <c r="C12" s="34"/>
      <c r="D12" s="35"/>
      <c r="E12" s="35"/>
    </row>
    <row r="13" spans="2:5" ht="15.75" thickBot="1">
      <c r="B13" s="36"/>
      <c r="C13" s="26"/>
      <c r="D13" s="35"/>
      <c r="E13" s="35"/>
    </row>
    <row r="14" spans="2:5" ht="17.25" thickTop="1" thickBot="1">
      <c r="B14" s="36"/>
      <c r="C14" s="26"/>
      <c r="D14" s="29">
        <f>SUM(D10:D11)</f>
        <v>0</v>
      </c>
      <c r="E14" s="30">
        <f>SUM(E10:E11)</f>
        <v>0</v>
      </c>
    </row>
    <row r="15" spans="2:5" ht="18.75" thickTop="1" thickBot="1">
      <c r="B15" s="36"/>
      <c r="C15" s="37" t="s">
        <v>29</v>
      </c>
      <c r="D15" s="31" t="str">
        <f>IF(D14&gt;E14,D14-E14,"")</f>
        <v/>
      </c>
      <c r="E15" s="32" t="str">
        <f>IF(E14&gt;D14,E14-D14,"")</f>
        <v/>
      </c>
    </row>
    <row r="16" spans="2:5" ht="15.75" thickTop="1">
      <c r="D16" s="28"/>
      <c r="E16" s="28"/>
    </row>
    <row r="17" spans="4:5">
      <c r="D17" s="28"/>
      <c r="E17" s="28"/>
    </row>
    <row r="18" spans="4:5">
      <c r="D18" s="28"/>
      <c r="E18" s="28"/>
    </row>
    <row r="19" spans="4:5">
      <c r="D19" s="28"/>
      <c r="E19" s="28"/>
    </row>
    <row r="20" spans="4:5">
      <c r="D20" s="28"/>
      <c r="E20" s="28"/>
    </row>
    <row r="21" spans="4:5">
      <c r="D21" s="28"/>
      <c r="E21" s="28"/>
    </row>
    <row r="22" spans="4:5">
      <c r="D22" s="28"/>
      <c r="E22" s="28"/>
    </row>
    <row r="23" spans="4:5">
      <c r="D23" s="28"/>
      <c r="E23" s="28"/>
    </row>
    <row r="24" spans="4:5">
      <c r="D24" s="28"/>
      <c r="E24" s="28"/>
    </row>
    <row r="25" spans="4:5">
      <c r="D25" s="28"/>
      <c r="E25" s="28"/>
    </row>
    <row r="26" spans="4:5">
      <c r="D26" s="28"/>
      <c r="E26" s="28"/>
    </row>
    <row r="27" spans="4:5">
      <c r="D27" s="28"/>
      <c r="E27" s="28"/>
    </row>
    <row r="28" spans="4:5">
      <c r="D28" s="28"/>
      <c r="E28" s="28"/>
    </row>
    <row r="29" spans="4:5">
      <c r="D29" s="28"/>
      <c r="E29" s="28"/>
    </row>
    <row r="30" spans="4:5">
      <c r="D30" s="28"/>
      <c r="E30" s="28"/>
    </row>
    <row r="31" spans="4:5">
      <c r="D31" s="28"/>
      <c r="E31" s="28"/>
    </row>
    <row r="32" spans="4:5">
      <c r="D32" s="28"/>
      <c r="E32" s="28"/>
    </row>
    <row r="33" spans="4:5">
      <c r="D33" s="28"/>
      <c r="E33" s="28"/>
    </row>
    <row r="34" spans="4:5">
      <c r="D34" s="28"/>
      <c r="E34" s="28"/>
    </row>
    <row r="35" spans="4:5">
      <c r="D35" s="28"/>
      <c r="E35" s="28"/>
    </row>
    <row r="36" spans="4:5">
      <c r="D36" s="28"/>
      <c r="E36" s="28"/>
    </row>
    <row r="37" spans="4:5">
      <c r="D37" s="28"/>
      <c r="E37" s="28"/>
    </row>
    <row r="38" spans="4:5">
      <c r="D38" s="28"/>
      <c r="E38" s="28"/>
    </row>
    <row r="39" spans="4:5">
      <c r="D39" s="28"/>
      <c r="E39" s="28"/>
    </row>
    <row r="40" spans="4:5">
      <c r="D40" s="28"/>
      <c r="E40" s="28"/>
    </row>
    <row r="41" spans="4:5">
      <c r="D41" s="28"/>
      <c r="E41" s="28"/>
    </row>
    <row r="42" spans="4:5">
      <c r="D42" s="28"/>
      <c r="E42" s="28"/>
    </row>
    <row r="43" spans="4:5">
      <c r="D43" s="28"/>
      <c r="E43" s="28"/>
    </row>
    <row r="44" spans="4:5">
      <c r="D44" s="28"/>
      <c r="E44" s="28"/>
    </row>
    <row r="45" spans="4:5">
      <c r="D45" s="28"/>
      <c r="E45" s="28"/>
    </row>
    <row r="46" spans="4:5">
      <c r="D46" s="28"/>
      <c r="E46" s="28"/>
    </row>
    <row r="47" spans="4:5">
      <c r="D47" s="28"/>
      <c r="E47" s="28"/>
    </row>
    <row r="48" spans="4:5">
      <c r="D48" s="28"/>
      <c r="E48" s="28"/>
    </row>
    <row r="49" spans="4:5">
      <c r="D49" s="28"/>
      <c r="E49" s="28"/>
    </row>
    <row r="50" spans="4:5">
      <c r="D50" s="28"/>
      <c r="E50" s="28"/>
    </row>
    <row r="51" spans="4:5">
      <c r="D51" s="28"/>
      <c r="E51" s="28"/>
    </row>
    <row r="52" spans="4:5">
      <c r="D52" s="28"/>
      <c r="E52" s="28"/>
    </row>
    <row r="53" spans="4:5">
      <c r="D53" s="28"/>
      <c r="E53" s="28"/>
    </row>
    <row r="54" spans="4:5">
      <c r="D54" s="28"/>
      <c r="E54" s="28"/>
    </row>
    <row r="55" spans="4:5">
      <c r="D55" s="28"/>
      <c r="E55" s="28"/>
    </row>
    <row r="56" spans="4:5">
      <c r="D56" s="28"/>
      <c r="E56" s="28"/>
    </row>
    <row r="57" spans="4:5">
      <c r="D57" s="28"/>
      <c r="E57" s="28"/>
    </row>
    <row r="58" spans="4:5">
      <c r="D58" s="28"/>
      <c r="E58" s="28"/>
    </row>
    <row r="59" spans="4:5">
      <c r="D59" s="28"/>
      <c r="E59" s="28"/>
    </row>
    <row r="60" spans="4:5">
      <c r="D60" s="28"/>
      <c r="E60" s="28"/>
    </row>
    <row r="61" spans="4:5">
      <c r="D61" s="28"/>
      <c r="E61" s="28"/>
    </row>
    <row r="62" spans="4:5">
      <c r="D62" s="28"/>
      <c r="E62" s="28"/>
    </row>
    <row r="63" spans="4:5">
      <c r="D63" s="28"/>
      <c r="E63" s="28"/>
    </row>
    <row r="64" spans="4:5">
      <c r="D64" s="28"/>
      <c r="E64" s="28"/>
    </row>
    <row r="65" spans="4:5">
      <c r="D65" s="28"/>
      <c r="E65" s="28"/>
    </row>
    <row r="66" spans="4:5">
      <c r="D66" s="28"/>
      <c r="E66" s="28"/>
    </row>
    <row r="67" spans="4:5">
      <c r="D67" s="28"/>
      <c r="E67" s="28"/>
    </row>
    <row r="68" spans="4:5">
      <c r="D68" s="28"/>
      <c r="E68" s="28"/>
    </row>
    <row r="69" spans="4:5">
      <c r="D69" s="28"/>
      <c r="E69" s="28"/>
    </row>
    <row r="70" spans="4:5">
      <c r="D70" s="28"/>
      <c r="E70" s="28"/>
    </row>
    <row r="71" spans="4:5">
      <c r="D71" s="28"/>
      <c r="E71" s="28"/>
    </row>
    <row r="72" spans="4:5">
      <c r="D72" s="28"/>
      <c r="E72" s="28"/>
    </row>
    <row r="73" spans="4:5">
      <c r="D73" s="28"/>
      <c r="E73" s="28"/>
    </row>
    <row r="74" spans="4:5">
      <c r="D74" s="28"/>
      <c r="E74" s="28"/>
    </row>
    <row r="75" spans="4:5">
      <c r="D75" s="28"/>
      <c r="E75" s="28"/>
    </row>
    <row r="76" spans="4:5">
      <c r="D76" s="28"/>
      <c r="E76" s="28"/>
    </row>
    <row r="77" spans="4:5">
      <c r="D77" s="28"/>
      <c r="E77" s="28"/>
    </row>
    <row r="78" spans="4:5">
      <c r="D78" s="28"/>
      <c r="E78" s="28"/>
    </row>
    <row r="79" spans="4:5">
      <c r="D79" s="28"/>
      <c r="E79" s="28"/>
    </row>
    <row r="80" spans="4:5">
      <c r="D80" s="28"/>
      <c r="E80" s="28"/>
    </row>
    <row r="81" spans="4:5">
      <c r="D81" s="28"/>
      <c r="E81" s="28"/>
    </row>
    <row r="82" spans="4:5">
      <c r="D82" s="28"/>
      <c r="E82" s="28"/>
    </row>
    <row r="83" spans="4:5">
      <c r="D83" s="28"/>
      <c r="E83" s="28"/>
    </row>
    <row r="84" spans="4:5">
      <c r="D84" s="28"/>
      <c r="E84" s="28"/>
    </row>
    <row r="85" spans="4:5">
      <c r="D85" s="28"/>
      <c r="E85" s="28"/>
    </row>
    <row r="86" spans="4:5">
      <c r="D86" s="28"/>
      <c r="E86" s="28"/>
    </row>
    <row r="87" spans="4:5">
      <c r="D87" s="28"/>
      <c r="E87" s="28"/>
    </row>
    <row r="88" spans="4:5">
      <c r="D88" s="28"/>
      <c r="E88" s="28"/>
    </row>
    <row r="89" spans="4:5">
      <c r="D89" s="28"/>
      <c r="E89" s="28"/>
    </row>
    <row r="90" spans="4:5">
      <c r="D90" s="28"/>
      <c r="E90" s="28"/>
    </row>
    <row r="91" spans="4:5">
      <c r="D91" s="28"/>
      <c r="E91" s="28"/>
    </row>
    <row r="92" spans="4:5">
      <c r="D92" s="28"/>
      <c r="E92" s="28"/>
    </row>
    <row r="93" spans="4:5">
      <c r="D93" s="28"/>
      <c r="E93" s="28"/>
    </row>
    <row r="94" spans="4:5">
      <c r="D94" s="28"/>
      <c r="E94" s="28"/>
    </row>
    <row r="95" spans="4:5">
      <c r="D95" s="28"/>
      <c r="E95" s="28"/>
    </row>
    <row r="96" spans="4:5">
      <c r="D96" s="28"/>
      <c r="E96" s="28"/>
    </row>
    <row r="97" spans="4:5">
      <c r="D97" s="28"/>
      <c r="E97" s="28"/>
    </row>
    <row r="98" spans="4:5">
      <c r="D98" s="28"/>
      <c r="E98" s="28"/>
    </row>
    <row r="99" spans="4:5">
      <c r="D99" s="28"/>
      <c r="E99" s="28"/>
    </row>
    <row r="100" spans="4:5">
      <c r="D100" s="28"/>
      <c r="E100" s="28"/>
    </row>
    <row r="101" spans="4:5">
      <c r="D101" s="28"/>
      <c r="E101" s="28"/>
    </row>
    <row r="102" spans="4:5">
      <c r="D102" s="28"/>
      <c r="E102" s="28"/>
    </row>
    <row r="103" spans="4:5">
      <c r="D103" s="28"/>
      <c r="E103" s="28"/>
    </row>
    <row r="104" spans="4:5">
      <c r="D104" s="28"/>
      <c r="E104" s="28"/>
    </row>
    <row r="105" spans="4:5">
      <c r="D105" s="28"/>
      <c r="E105" s="28"/>
    </row>
    <row r="106" spans="4:5">
      <c r="D106" s="28"/>
      <c r="E106" s="28"/>
    </row>
    <row r="107" spans="4:5">
      <c r="D107" s="28"/>
      <c r="E107" s="28"/>
    </row>
    <row r="108" spans="4:5">
      <c r="D108" s="28"/>
      <c r="E108" s="28"/>
    </row>
    <row r="109" spans="4:5">
      <c r="D109" s="28"/>
      <c r="E109" s="28"/>
    </row>
    <row r="110" spans="4:5">
      <c r="D110" s="28"/>
      <c r="E110" s="28"/>
    </row>
    <row r="111" spans="4:5">
      <c r="D111" s="28"/>
      <c r="E111" s="28"/>
    </row>
    <row r="112" spans="4:5">
      <c r="D112" s="28"/>
      <c r="E112" s="28"/>
    </row>
    <row r="113" spans="4:5">
      <c r="D113" s="28"/>
      <c r="E113" s="28"/>
    </row>
    <row r="114" spans="4:5">
      <c r="D114" s="28"/>
      <c r="E114" s="28"/>
    </row>
    <row r="115" spans="4:5">
      <c r="D115" s="28"/>
      <c r="E115" s="28"/>
    </row>
    <row r="116" spans="4:5">
      <c r="D116" s="28"/>
      <c r="E116" s="28"/>
    </row>
    <row r="117" spans="4:5">
      <c r="D117" s="28"/>
      <c r="E117" s="28"/>
    </row>
    <row r="118" spans="4:5">
      <c r="D118" s="28"/>
      <c r="E118" s="28"/>
    </row>
    <row r="119" spans="4:5">
      <c r="D119" s="28"/>
      <c r="E119" s="28"/>
    </row>
    <row r="120" spans="4:5">
      <c r="D120" s="28"/>
      <c r="E120" s="28"/>
    </row>
    <row r="121" spans="4:5">
      <c r="D121" s="28"/>
      <c r="E121" s="28"/>
    </row>
    <row r="122" spans="4:5">
      <c r="D122" s="28"/>
      <c r="E122" s="28"/>
    </row>
    <row r="123" spans="4:5">
      <c r="D123" s="28"/>
      <c r="E123" s="28"/>
    </row>
    <row r="124" spans="4:5">
      <c r="D124" s="28"/>
      <c r="E124" s="28"/>
    </row>
    <row r="125" spans="4:5">
      <c r="D125" s="28"/>
      <c r="E125" s="28"/>
    </row>
    <row r="126" spans="4:5">
      <c r="D126" s="28"/>
      <c r="E126" s="28"/>
    </row>
    <row r="127" spans="4:5">
      <c r="D127" s="28"/>
      <c r="E127" s="28"/>
    </row>
    <row r="128" spans="4:5">
      <c r="D128" s="28"/>
      <c r="E128" s="28"/>
    </row>
    <row r="129" spans="4:5">
      <c r="D129" s="28"/>
      <c r="E129" s="28"/>
    </row>
    <row r="130" spans="4:5">
      <c r="D130" s="28"/>
      <c r="E130" s="28"/>
    </row>
    <row r="131" spans="4:5">
      <c r="D131" s="28"/>
      <c r="E131" s="28"/>
    </row>
    <row r="132" spans="4:5">
      <c r="D132" s="28"/>
      <c r="E132" s="28"/>
    </row>
    <row r="133" spans="4:5">
      <c r="D133" s="28"/>
      <c r="E133" s="28"/>
    </row>
    <row r="134" spans="4:5">
      <c r="D134" s="28"/>
      <c r="E134" s="28"/>
    </row>
    <row r="135" spans="4:5">
      <c r="D135" s="28"/>
      <c r="E135" s="28"/>
    </row>
    <row r="136" spans="4:5">
      <c r="D136" s="28"/>
      <c r="E136" s="28"/>
    </row>
    <row r="137" spans="4:5">
      <c r="D137" s="28"/>
      <c r="E137" s="28"/>
    </row>
    <row r="138" spans="4:5">
      <c r="D138" s="28"/>
      <c r="E138" s="28"/>
    </row>
    <row r="139" spans="4:5">
      <c r="D139" s="28"/>
      <c r="E139" s="28"/>
    </row>
    <row r="140" spans="4:5">
      <c r="D140" s="28"/>
      <c r="E140" s="28"/>
    </row>
    <row r="141" spans="4:5">
      <c r="D141" s="28"/>
      <c r="E141" s="28"/>
    </row>
    <row r="142" spans="4:5">
      <c r="D142" s="28"/>
      <c r="E142" s="28"/>
    </row>
    <row r="143" spans="4:5">
      <c r="D143" s="28"/>
      <c r="E143" s="28"/>
    </row>
    <row r="144" spans="4:5">
      <c r="D144" s="28"/>
      <c r="E144" s="28"/>
    </row>
    <row r="145" spans="4:5">
      <c r="D145" s="28"/>
      <c r="E145" s="28"/>
    </row>
    <row r="146" spans="4:5">
      <c r="D146" s="28"/>
      <c r="E146" s="28"/>
    </row>
    <row r="147" spans="4:5">
      <c r="D147" s="28"/>
      <c r="E147" s="28"/>
    </row>
    <row r="148" spans="4:5">
      <c r="D148" s="28"/>
      <c r="E148" s="28"/>
    </row>
    <row r="149" spans="4:5">
      <c r="D149" s="28"/>
      <c r="E149" s="28"/>
    </row>
    <row r="150" spans="4:5">
      <c r="D150" s="28"/>
      <c r="E150" s="28"/>
    </row>
    <row r="151" spans="4:5">
      <c r="D151" s="28"/>
      <c r="E151" s="28"/>
    </row>
    <row r="152" spans="4:5">
      <c r="D152" s="28"/>
      <c r="E152" s="28"/>
    </row>
    <row r="153" spans="4:5">
      <c r="D153" s="28"/>
      <c r="E153" s="28"/>
    </row>
    <row r="154" spans="4:5">
      <c r="D154" s="28"/>
      <c r="E154" s="28"/>
    </row>
    <row r="155" spans="4:5">
      <c r="D155" s="28"/>
      <c r="E155" s="28"/>
    </row>
    <row r="156" spans="4:5">
      <c r="D156" s="28"/>
      <c r="E156" s="28"/>
    </row>
    <row r="157" spans="4:5">
      <c r="D157" s="28"/>
      <c r="E157" s="28"/>
    </row>
    <row r="158" spans="4:5">
      <c r="D158" s="28"/>
      <c r="E158" s="28"/>
    </row>
    <row r="159" spans="4:5">
      <c r="D159" s="28"/>
      <c r="E159" s="28"/>
    </row>
    <row r="160" spans="4:5">
      <c r="D160" s="28"/>
      <c r="E160" s="28"/>
    </row>
    <row r="161" spans="4:5">
      <c r="D161" s="28"/>
      <c r="E161" s="28"/>
    </row>
    <row r="162" spans="4:5">
      <c r="D162" s="28"/>
      <c r="E162" s="28"/>
    </row>
    <row r="163" spans="4:5">
      <c r="D163" s="28"/>
      <c r="E163" s="28"/>
    </row>
    <row r="164" spans="4:5">
      <c r="D164" s="28"/>
      <c r="E164" s="28"/>
    </row>
    <row r="165" spans="4:5">
      <c r="D165" s="28"/>
      <c r="E165" s="28"/>
    </row>
    <row r="166" spans="4:5">
      <c r="D166" s="28"/>
      <c r="E166" s="28"/>
    </row>
    <row r="167" spans="4:5">
      <c r="D167" s="28"/>
      <c r="E167" s="28"/>
    </row>
    <row r="168" spans="4:5">
      <c r="D168" s="28"/>
      <c r="E168" s="28"/>
    </row>
    <row r="169" spans="4:5">
      <c r="D169" s="28"/>
      <c r="E169" s="28"/>
    </row>
    <row r="170" spans="4:5">
      <c r="D170" s="28"/>
      <c r="E170" s="28"/>
    </row>
    <row r="171" spans="4:5">
      <c r="D171" s="28"/>
      <c r="E171" s="28"/>
    </row>
    <row r="172" spans="4:5">
      <c r="D172" s="28"/>
      <c r="E172" s="28"/>
    </row>
    <row r="173" spans="4:5">
      <c r="D173" s="28"/>
      <c r="E173" s="28"/>
    </row>
    <row r="174" spans="4:5">
      <c r="D174" s="28"/>
      <c r="E174" s="28"/>
    </row>
    <row r="175" spans="4:5">
      <c r="D175" s="28"/>
      <c r="E175" s="28"/>
    </row>
    <row r="176" spans="4:5">
      <c r="D176" s="28"/>
      <c r="E176" s="28"/>
    </row>
    <row r="177" spans="4:5">
      <c r="D177" s="28"/>
      <c r="E177" s="28"/>
    </row>
    <row r="178" spans="4:5">
      <c r="D178" s="28"/>
      <c r="E178" s="28"/>
    </row>
    <row r="179" spans="4:5">
      <c r="D179" s="28"/>
      <c r="E179" s="28"/>
    </row>
    <row r="180" spans="4:5">
      <c r="D180" s="28"/>
      <c r="E180" s="28"/>
    </row>
    <row r="181" spans="4:5">
      <c r="D181" s="28"/>
      <c r="E181" s="28"/>
    </row>
    <row r="182" spans="4:5">
      <c r="D182" s="28"/>
      <c r="E182" s="28"/>
    </row>
    <row r="183" spans="4:5">
      <c r="D183" s="28"/>
      <c r="E183" s="28"/>
    </row>
    <row r="184" spans="4:5">
      <c r="D184" s="28"/>
      <c r="E184" s="28"/>
    </row>
    <row r="185" spans="4:5">
      <c r="D185" s="28"/>
      <c r="E185" s="28"/>
    </row>
    <row r="186" spans="4:5">
      <c r="D186" s="28"/>
      <c r="E186" s="28"/>
    </row>
    <row r="187" spans="4:5">
      <c r="D187" s="28"/>
      <c r="E187" s="28"/>
    </row>
    <row r="188" spans="4:5">
      <c r="D188" s="28"/>
      <c r="E188" s="28"/>
    </row>
    <row r="189" spans="4:5">
      <c r="D189" s="28"/>
      <c r="E189" s="28"/>
    </row>
    <row r="190" spans="4:5">
      <c r="D190" s="28"/>
      <c r="E190" s="28"/>
    </row>
    <row r="191" spans="4:5">
      <c r="D191" s="28"/>
      <c r="E191" s="28"/>
    </row>
    <row r="192" spans="4:5">
      <c r="D192" s="28"/>
      <c r="E192" s="28"/>
    </row>
    <row r="193" spans="4:5">
      <c r="D193" s="28"/>
      <c r="E193" s="28"/>
    </row>
    <row r="194" spans="4:5">
      <c r="D194" s="28"/>
      <c r="E194" s="28"/>
    </row>
    <row r="195" spans="4:5">
      <c r="D195" s="28"/>
      <c r="E195" s="28"/>
    </row>
    <row r="196" spans="4:5">
      <c r="D196" s="28"/>
      <c r="E196" s="28"/>
    </row>
    <row r="197" spans="4:5">
      <c r="D197" s="28"/>
      <c r="E197" s="28"/>
    </row>
    <row r="198" spans="4:5">
      <c r="D198" s="28"/>
      <c r="E198" s="28"/>
    </row>
    <row r="199" spans="4:5">
      <c r="D199" s="28"/>
      <c r="E199" s="28"/>
    </row>
    <row r="200" spans="4:5">
      <c r="D200" s="28"/>
      <c r="E200" s="28"/>
    </row>
    <row r="201" spans="4:5">
      <c r="D201" s="28"/>
      <c r="E201" s="28"/>
    </row>
    <row r="202" spans="4:5">
      <c r="D202" s="28"/>
      <c r="E202" s="28"/>
    </row>
    <row r="203" spans="4:5">
      <c r="D203" s="28"/>
      <c r="E203" s="28"/>
    </row>
    <row r="204" spans="4:5">
      <c r="D204" s="28"/>
      <c r="E204" s="28"/>
    </row>
    <row r="205" spans="4:5">
      <c r="D205" s="28"/>
      <c r="E205" s="28"/>
    </row>
    <row r="206" spans="4:5">
      <c r="D206" s="28"/>
      <c r="E206" s="28"/>
    </row>
    <row r="207" spans="4:5">
      <c r="D207" s="28"/>
      <c r="E207" s="28"/>
    </row>
    <row r="208" spans="4:5">
      <c r="D208" s="28"/>
      <c r="E208" s="28"/>
    </row>
    <row r="209" spans="4:5">
      <c r="D209" s="28"/>
      <c r="E209" s="28"/>
    </row>
    <row r="210" spans="4:5">
      <c r="D210" s="28"/>
      <c r="E210" s="28"/>
    </row>
    <row r="211" spans="4:5">
      <c r="D211" s="28"/>
      <c r="E211" s="28"/>
    </row>
    <row r="212" spans="4:5">
      <c r="D212" s="28"/>
      <c r="E212" s="28"/>
    </row>
    <row r="213" spans="4:5">
      <c r="D213" s="28"/>
      <c r="E213" s="28"/>
    </row>
    <row r="214" spans="4:5">
      <c r="D214" s="28"/>
      <c r="E214" s="28"/>
    </row>
    <row r="215" spans="4:5">
      <c r="D215" s="28"/>
      <c r="E215" s="28"/>
    </row>
    <row r="216" spans="4:5">
      <c r="D216" s="28"/>
      <c r="E216" s="28"/>
    </row>
    <row r="217" spans="4:5">
      <c r="D217" s="28"/>
      <c r="E217" s="28"/>
    </row>
    <row r="218" spans="4:5">
      <c r="D218" s="28"/>
      <c r="E218" s="28"/>
    </row>
    <row r="219" spans="4:5">
      <c r="D219" s="28"/>
      <c r="E219" s="28"/>
    </row>
    <row r="220" spans="4:5">
      <c r="D220" s="28"/>
      <c r="E220" s="28"/>
    </row>
    <row r="221" spans="4:5">
      <c r="D221" s="28"/>
      <c r="E221" s="28"/>
    </row>
    <row r="222" spans="4:5">
      <c r="D222" s="28"/>
      <c r="E222" s="28"/>
    </row>
    <row r="223" spans="4:5">
      <c r="D223" s="28"/>
      <c r="E223" s="28"/>
    </row>
    <row r="224" spans="4:5">
      <c r="D224" s="28"/>
      <c r="E224" s="28"/>
    </row>
    <row r="225" spans="4:5">
      <c r="D225" s="28"/>
      <c r="E225" s="28"/>
    </row>
    <row r="226" spans="4:5">
      <c r="D226" s="28"/>
      <c r="E226" s="28"/>
    </row>
    <row r="227" spans="4:5">
      <c r="D227" s="28"/>
      <c r="E227" s="28"/>
    </row>
    <row r="228" spans="4:5">
      <c r="D228" s="28"/>
      <c r="E228" s="28"/>
    </row>
    <row r="229" spans="4:5">
      <c r="D229" s="28"/>
      <c r="E229" s="28"/>
    </row>
    <row r="230" spans="4:5">
      <c r="D230" s="28"/>
      <c r="E230" s="28"/>
    </row>
    <row r="231" spans="4:5">
      <c r="D231" s="28"/>
      <c r="E231" s="28"/>
    </row>
    <row r="232" spans="4:5">
      <c r="D232" s="28"/>
      <c r="E232" s="28"/>
    </row>
    <row r="233" spans="4:5">
      <c r="D233" s="28"/>
      <c r="E233" s="28"/>
    </row>
    <row r="234" spans="4:5">
      <c r="D234" s="28"/>
      <c r="E234" s="28"/>
    </row>
    <row r="235" spans="4:5">
      <c r="D235" s="28"/>
      <c r="E235" s="28"/>
    </row>
    <row r="236" spans="4:5">
      <c r="D236" s="28"/>
      <c r="E236" s="28"/>
    </row>
    <row r="237" spans="4:5">
      <c r="D237" s="28"/>
      <c r="E237" s="28"/>
    </row>
    <row r="238" spans="4:5">
      <c r="D238" s="28"/>
      <c r="E238" s="28"/>
    </row>
    <row r="239" spans="4:5">
      <c r="D239" s="28"/>
      <c r="E239" s="28"/>
    </row>
    <row r="240" spans="4:5">
      <c r="D240" s="28"/>
      <c r="E240" s="28"/>
    </row>
    <row r="241" spans="4:5">
      <c r="D241" s="28"/>
      <c r="E241" s="28"/>
    </row>
    <row r="242" spans="4:5">
      <c r="D242" s="28"/>
      <c r="E242" s="28"/>
    </row>
    <row r="243" spans="4:5">
      <c r="D243" s="28"/>
      <c r="E243" s="28"/>
    </row>
    <row r="244" spans="4:5">
      <c r="D244" s="28"/>
      <c r="E244" s="28"/>
    </row>
    <row r="245" spans="4:5">
      <c r="D245" s="28"/>
      <c r="E245" s="28"/>
    </row>
    <row r="246" spans="4:5">
      <c r="D246" s="28"/>
      <c r="E246" s="28"/>
    </row>
    <row r="247" spans="4:5">
      <c r="D247" s="28"/>
      <c r="E247" s="28"/>
    </row>
    <row r="248" spans="4:5">
      <c r="D248" s="28"/>
      <c r="E248" s="28"/>
    </row>
    <row r="249" spans="4:5">
      <c r="D249" s="28"/>
      <c r="E249" s="28"/>
    </row>
    <row r="250" spans="4:5">
      <c r="D250" s="28"/>
      <c r="E250" s="28"/>
    </row>
    <row r="251" spans="4:5">
      <c r="D251" s="28"/>
      <c r="E251" s="28"/>
    </row>
    <row r="252" spans="4:5">
      <c r="D252" s="28"/>
      <c r="E252" s="28"/>
    </row>
    <row r="253" spans="4:5">
      <c r="D253" s="28"/>
      <c r="E253" s="28"/>
    </row>
    <row r="254" spans="4:5">
      <c r="D254" s="28"/>
      <c r="E254" s="28"/>
    </row>
    <row r="255" spans="4:5">
      <c r="D255" s="28"/>
      <c r="E255" s="28"/>
    </row>
    <row r="256" spans="4:5">
      <c r="D256" s="28"/>
      <c r="E256" s="28"/>
    </row>
    <row r="257" spans="4:5">
      <c r="D257" s="28"/>
      <c r="E257" s="28"/>
    </row>
    <row r="258" spans="4:5">
      <c r="D258" s="28"/>
      <c r="E258" s="28"/>
    </row>
    <row r="259" spans="4:5">
      <c r="D259" s="28"/>
      <c r="E259" s="28"/>
    </row>
    <row r="260" spans="4:5">
      <c r="D260" s="28"/>
      <c r="E260" s="28"/>
    </row>
    <row r="261" spans="4:5">
      <c r="D261" s="28"/>
      <c r="E261" s="28"/>
    </row>
    <row r="262" spans="4:5">
      <c r="D262" s="28"/>
      <c r="E262" s="28"/>
    </row>
    <row r="263" spans="4:5">
      <c r="D263" s="28"/>
      <c r="E263" s="28"/>
    </row>
    <row r="264" spans="4:5">
      <c r="D264" s="28"/>
      <c r="E264" s="28"/>
    </row>
    <row r="265" spans="4:5">
      <c r="D265" s="28"/>
      <c r="E265" s="28"/>
    </row>
    <row r="266" spans="4:5">
      <c r="D266" s="28"/>
      <c r="E266" s="28"/>
    </row>
    <row r="267" spans="4:5">
      <c r="D267" s="28"/>
      <c r="E267" s="28"/>
    </row>
    <row r="268" spans="4:5">
      <c r="D268" s="28"/>
      <c r="E268" s="28"/>
    </row>
    <row r="269" spans="4:5">
      <c r="D269" s="28"/>
      <c r="E269" s="28"/>
    </row>
    <row r="270" spans="4:5">
      <c r="D270" s="28"/>
      <c r="E270" s="28"/>
    </row>
    <row r="271" spans="4:5">
      <c r="D271" s="28"/>
      <c r="E271" s="28"/>
    </row>
    <row r="272" spans="4:5">
      <c r="D272" s="28"/>
      <c r="E272" s="28"/>
    </row>
    <row r="273" spans="4:5">
      <c r="D273" s="28"/>
      <c r="E273" s="28"/>
    </row>
    <row r="274" spans="4:5">
      <c r="D274" s="28"/>
      <c r="E274" s="28"/>
    </row>
    <row r="275" spans="4:5">
      <c r="D275" s="28"/>
      <c r="E275" s="28"/>
    </row>
    <row r="276" spans="4:5">
      <c r="D276" s="28"/>
      <c r="E276" s="28"/>
    </row>
    <row r="277" spans="4:5">
      <c r="D277" s="28"/>
      <c r="E277" s="28"/>
    </row>
    <row r="278" spans="4:5">
      <c r="D278" s="28"/>
      <c r="E278" s="28"/>
    </row>
    <row r="279" spans="4:5">
      <c r="D279" s="28"/>
      <c r="E279" s="28"/>
    </row>
    <row r="280" spans="4:5">
      <c r="D280" s="28"/>
      <c r="E280" s="28"/>
    </row>
    <row r="281" spans="4:5">
      <c r="D281" s="28"/>
      <c r="E281" s="28"/>
    </row>
    <row r="282" spans="4:5">
      <c r="D282" s="28"/>
      <c r="E282" s="28"/>
    </row>
    <row r="283" spans="4:5">
      <c r="D283" s="28"/>
      <c r="E283" s="28"/>
    </row>
    <row r="284" spans="4:5">
      <c r="D284" s="28"/>
      <c r="E284" s="28"/>
    </row>
    <row r="285" spans="4:5">
      <c r="D285" s="28"/>
      <c r="E285" s="28"/>
    </row>
    <row r="286" spans="4:5">
      <c r="D286" s="28"/>
      <c r="E286" s="28"/>
    </row>
    <row r="287" spans="4:5">
      <c r="D287" s="28"/>
      <c r="E287" s="28"/>
    </row>
    <row r="288" spans="4:5">
      <c r="D288" s="28"/>
      <c r="E288" s="28"/>
    </row>
    <row r="289" spans="4:5">
      <c r="D289" s="28"/>
      <c r="E289" s="28"/>
    </row>
    <row r="290" spans="4:5">
      <c r="D290" s="28"/>
      <c r="E290" s="28"/>
    </row>
    <row r="291" spans="4:5">
      <c r="D291" s="28"/>
      <c r="E291" s="28"/>
    </row>
    <row r="292" spans="4:5">
      <c r="D292" s="28"/>
      <c r="E292" s="28"/>
    </row>
    <row r="293" spans="4:5">
      <c r="D293" s="28"/>
      <c r="E293" s="28"/>
    </row>
    <row r="294" spans="4:5">
      <c r="D294" s="28"/>
      <c r="E294" s="28"/>
    </row>
    <row r="295" spans="4:5">
      <c r="D295" s="28"/>
      <c r="E295" s="28"/>
    </row>
    <row r="296" spans="4:5">
      <c r="D296" s="28"/>
      <c r="E296" s="28"/>
    </row>
    <row r="297" spans="4:5">
      <c r="D297" s="28"/>
      <c r="E297" s="28"/>
    </row>
    <row r="298" spans="4:5">
      <c r="D298" s="28"/>
      <c r="E298" s="28"/>
    </row>
    <row r="299" spans="4:5">
      <c r="D299" s="28"/>
      <c r="E299" s="28"/>
    </row>
    <row r="300" spans="4:5">
      <c r="D300" s="28"/>
      <c r="E300" s="28"/>
    </row>
    <row r="301" spans="4:5">
      <c r="D301" s="28"/>
      <c r="E301" s="28"/>
    </row>
    <row r="302" spans="4:5">
      <c r="D302" s="28"/>
      <c r="E302" s="28"/>
    </row>
    <row r="303" spans="4:5">
      <c r="D303" s="28"/>
      <c r="E303" s="28"/>
    </row>
    <row r="304" spans="4:5">
      <c r="D304" s="28"/>
      <c r="E304" s="28"/>
    </row>
    <row r="305" spans="4:5">
      <c r="D305" s="28"/>
      <c r="E305" s="28"/>
    </row>
    <row r="306" spans="4:5">
      <c r="D306" s="28"/>
      <c r="E306" s="28"/>
    </row>
    <row r="307" spans="4:5">
      <c r="D307" s="28"/>
      <c r="E307" s="28"/>
    </row>
    <row r="308" spans="4:5">
      <c r="D308" s="28"/>
      <c r="E308" s="28"/>
    </row>
    <row r="309" spans="4:5">
      <c r="D309" s="28"/>
      <c r="E309" s="28"/>
    </row>
    <row r="310" spans="4:5">
      <c r="D310" s="28"/>
      <c r="E310" s="28"/>
    </row>
    <row r="311" spans="4:5">
      <c r="D311" s="28"/>
      <c r="E311" s="28"/>
    </row>
    <row r="312" spans="4:5">
      <c r="D312" s="28"/>
      <c r="E312" s="28"/>
    </row>
    <row r="313" spans="4:5">
      <c r="D313" s="28"/>
      <c r="E313" s="28"/>
    </row>
    <row r="314" spans="4:5">
      <c r="D314" s="28"/>
      <c r="E314" s="28"/>
    </row>
    <row r="315" spans="4:5">
      <c r="D315" s="28"/>
      <c r="E315" s="28"/>
    </row>
    <row r="316" spans="4:5">
      <c r="D316" s="28"/>
      <c r="E316" s="28"/>
    </row>
    <row r="317" spans="4:5">
      <c r="D317" s="28"/>
      <c r="E317" s="28"/>
    </row>
    <row r="318" spans="4:5">
      <c r="D318" s="28"/>
      <c r="E318" s="28"/>
    </row>
    <row r="319" spans="4:5">
      <c r="D319" s="28"/>
      <c r="E319" s="28"/>
    </row>
    <row r="320" spans="4:5">
      <c r="D320" s="28"/>
      <c r="E320" s="28"/>
    </row>
    <row r="321" spans="4:5">
      <c r="D321" s="28"/>
      <c r="E321" s="28"/>
    </row>
    <row r="322" spans="4:5">
      <c r="D322" s="28"/>
      <c r="E322" s="28"/>
    </row>
    <row r="323" spans="4:5">
      <c r="D323" s="28"/>
      <c r="E323" s="28"/>
    </row>
    <row r="324" spans="4:5">
      <c r="D324" s="28"/>
      <c r="E324" s="28"/>
    </row>
    <row r="325" spans="4:5">
      <c r="D325" s="28"/>
      <c r="E325" s="28"/>
    </row>
    <row r="326" spans="4:5">
      <c r="D326" s="28"/>
      <c r="E326" s="28"/>
    </row>
    <row r="327" spans="4:5">
      <c r="D327" s="28"/>
      <c r="E327" s="28"/>
    </row>
    <row r="328" spans="4:5">
      <c r="D328" s="28"/>
      <c r="E328" s="28"/>
    </row>
    <row r="329" spans="4:5">
      <c r="D329" s="28"/>
      <c r="E329" s="28"/>
    </row>
    <row r="330" spans="4:5">
      <c r="D330" s="28"/>
      <c r="E330" s="28"/>
    </row>
    <row r="331" spans="4:5">
      <c r="D331" s="28"/>
      <c r="E331" s="28"/>
    </row>
    <row r="332" spans="4:5">
      <c r="D332" s="28"/>
      <c r="E332" s="28"/>
    </row>
    <row r="333" spans="4:5">
      <c r="D333" s="28"/>
      <c r="E333" s="28"/>
    </row>
    <row r="334" spans="4:5">
      <c r="D334" s="28"/>
      <c r="E334" s="28"/>
    </row>
    <row r="335" spans="4:5">
      <c r="D335" s="28"/>
      <c r="E335" s="28"/>
    </row>
    <row r="336" spans="4:5">
      <c r="D336" s="28"/>
      <c r="E336" s="28"/>
    </row>
    <row r="337" spans="4:5">
      <c r="D337" s="28"/>
      <c r="E337" s="28"/>
    </row>
    <row r="338" spans="4:5">
      <c r="D338" s="28"/>
      <c r="E338" s="28"/>
    </row>
    <row r="339" spans="4:5">
      <c r="D339" s="28"/>
      <c r="E339" s="28"/>
    </row>
    <row r="340" spans="4:5">
      <c r="D340" s="28"/>
      <c r="E340" s="28"/>
    </row>
    <row r="341" spans="4:5">
      <c r="D341" s="28"/>
      <c r="E341" s="28"/>
    </row>
    <row r="342" spans="4:5">
      <c r="D342" s="28"/>
      <c r="E342" s="28"/>
    </row>
    <row r="343" spans="4:5">
      <c r="D343" s="28"/>
      <c r="E343" s="28"/>
    </row>
    <row r="344" spans="4:5">
      <c r="D344" s="28"/>
      <c r="E344" s="28"/>
    </row>
    <row r="345" spans="4:5">
      <c r="D345" s="28"/>
      <c r="E345" s="28"/>
    </row>
    <row r="346" spans="4:5">
      <c r="D346" s="28"/>
      <c r="E346" s="28"/>
    </row>
    <row r="347" spans="4:5">
      <c r="D347" s="28"/>
      <c r="E347" s="28"/>
    </row>
    <row r="348" spans="4:5">
      <c r="D348" s="28"/>
      <c r="E348" s="28"/>
    </row>
    <row r="349" spans="4:5">
      <c r="D349" s="28"/>
      <c r="E349" s="28"/>
    </row>
    <row r="350" spans="4:5">
      <c r="D350" s="28"/>
      <c r="E350" s="28"/>
    </row>
    <row r="351" spans="4:5">
      <c r="D351" s="28"/>
      <c r="E351" s="28"/>
    </row>
    <row r="352" spans="4:5">
      <c r="D352" s="28"/>
      <c r="E352" s="28"/>
    </row>
    <row r="353" spans="4:5">
      <c r="D353" s="28"/>
      <c r="E353" s="28"/>
    </row>
    <row r="354" spans="4:5">
      <c r="D354" s="28"/>
      <c r="E354" s="28"/>
    </row>
    <row r="355" spans="4:5">
      <c r="D355" s="28"/>
      <c r="E355" s="28"/>
    </row>
    <row r="356" spans="4:5">
      <c r="D356" s="28"/>
      <c r="E356" s="28"/>
    </row>
    <row r="357" spans="4:5">
      <c r="D357" s="28"/>
      <c r="E357" s="28"/>
    </row>
    <row r="358" spans="4:5">
      <c r="D358" s="28"/>
      <c r="E358" s="28"/>
    </row>
    <row r="359" spans="4:5">
      <c r="D359" s="28"/>
      <c r="E359" s="28"/>
    </row>
    <row r="360" spans="4:5">
      <c r="D360" s="28"/>
      <c r="E360" s="28"/>
    </row>
    <row r="361" spans="4:5">
      <c r="D361" s="28"/>
      <c r="E361" s="28"/>
    </row>
    <row r="362" spans="4:5">
      <c r="D362" s="28"/>
      <c r="E362" s="28"/>
    </row>
    <row r="363" spans="4:5">
      <c r="D363" s="28"/>
      <c r="E363" s="28"/>
    </row>
    <row r="364" spans="4:5">
      <c r="D364" s="28"/>
      <c r="E364" s="28"/>
    </row>
    <row r="365" spans="4:5">
      <c r="D365" s="28"/>
      <c r="E365" s="28"/>
    </row>
    <row r="366" spans="4:5">
      <c r="D366" s="28"/>
      <c r="E366" s="28"/>
    </row>
    <row r="367" spans="4:5">
      <c r="D367" s="28"/>
      <c r="E367" s="28"/>
    </row>
    <row r="368" spans="4:5">
      <c r="D368" s="28"/>
      <c r="E368" s="28"/>
    </row>
    <row r="369" spans="4:5">
      <c r="D369" s="28"/>
      <c r="E369" s="28"/>
    </row>
    <row r="370" spans="4:5">
      <c r="D370" s="28"/>
      <c r="E370" s="28"/>
    </row>
    <row r="371" spans="4:5">
      <c r="D371" s="28"/>
      <c r="E371" s="28"/>
    </row>
    <row r="372" spans="4:5">
      <c r="D372" s="28"/>
      <c r="E372" s="28"/>
    </row>
    <row r="373" spans="4:5">
      <c r="D373" s="28"/>
      <c r="E373" s="28"/>
    </row>
    <row r="374" spans="4:5">
      <c r="D374" s="28"/>
      <c r="E374" s="28"/>
    </row>
    <row r="375" spans="4:5">
      <c r="D375" s="28"/>
      <c r="E375" s="28"/>
    </row>
    <row r="376" spans="4:5">
      <c r="D376" s="28"/>
      <c r="E376" s="28"/>
    </row>
    <row r="377" spans="4:5">
      <c r="D377" s="28"/>
      <c r="E377" s="28"/>
    </row>
    <row r="378" spans="4:5">
      <c r="D378" s="28"/>
      <c r="E378" s="28"/>
    </row>
    <row r="379" spans="4:5">
      <c r="D379" s="28"/>
      <c r="E379" s="28"/>
    </row>
    <row r="380" spans="4:5">
      <c r="D380" s="28"/>
      <c r="E380" s="28"/>
    </row>
    <row r="381" spans="4:5">
      <c r="D381" s="28"/>
      <c r="E381" s="28"/>
    </row>
    <row r="382" spans="4:5">
      <c r="D382" s="28"/>
      <c r="E382" s="28"/>
    </row>
    <row r="383" spans="4:5">
      <c r="D383" s="28"/>
      <c r="E383" s="28"/>
    </row>
    <row r="384" spans="4:5">
      <c r="D384" s="28"/>
      <c r="E384" s="28"/>
    </row>
    <row r="385" spans="4:5">
      <c r="D385" s="28"/>
      <c r="E385" s="28"/>
    </row>
    <row r="386" spans="4:5">
      <c r="D386" s="28"/>
      <c r="E386" s="28"/>
    </row>
    <row r="387" spans="4:5">
      <c r="D387" s="28"/>
      <c r="E387" s="28"/>
    </row>
    <row r="388" spans="4:5">
      <c r="D388" s="28"/>
      <c r="E388" s="28"/>
    </row>
    <row r="389" spans="4:5">
      <c r="D389" s="28"/>
      <c r="E389" s="28"/>
    </row>
    <row r="390" spans="4:5">
      <c r="D390" s="28"/>
      <c r="E390" s="28"/>
    </row>
    <row r="391" spans="4:5">
      <c r="D391" s="28"/>
      <c r="E391" s="28"/>
    </row>
    <row r="392" spans="4:5">
      <c r="D392" s="28"/>
      <c r="E392" s="28"/>
    </row>
    <row r="393" spans="4:5">
      <c r="D393" s="28"/>
      <c r="E393" s="28"/>
    </row>
    <row r="394" spans="4:5">
      <c r="D394" s="28"/>
      <c r="E394" s="28"/>
    </row>
    <row r="395" spans="4:5">
      <c r="D395" s="28"/>
      <c r="E395" s="28"/>
    </row>
    <row r="396" spans="4:5">
      <c r="D396" s="28"/>
      <c r="E396" s="28"/>
    </row>
    <row r="397" spans="4:5">
      <c r="D397" s="28"/>
      <c r="E397" s="28"/>
    </row>
    <row r="398" spans="4:5">
      <c r="D398" s="28"/>
      <c r="E398" s="28"/>
    </row>
    <row r="399" spans="4:5">
      <c r="D399" s="28"/>
      <c r="E399" s="28"/>
    </row>
    <row r="400" spans="4:5">
      <c r="D400" s="28"/>
      <c r="E400" s="28"/>
    </row>
    <row r="401" spans="4:5">
      <c r="D401" s="28"/>
      <c r="E401" s="28"/>
    </row>
    <row r="402" spans="4:5">
      <c r="D402" s="28"/>
      <c r="E402" s="28"/>
    </row>
    <row r="403" spans="4:5">
      <c r="D403" s="28"/>
      <c r="E403" s="28"/>
    </row>
    <row r="404" spans="4:5">
      <c r="D404" s="28"/>
      <c r="E404" s="28"/>
    </row>
    <row r="405" spans="4:5">
      <c r="D405" s="28"/>
      <c r="E405" s="28"/>
    </row>
    <row r="406" spans="4:5">
      <c r="D406" s="28"/>
      <c r="E406" s="28"/>
    </row>
    <row r="407" spans="4:5">
      <c r="D407" s="28"/>
      <c r="E407" s="28"/>
    </row>
    <row r="408" spans="4:5">
      <c r="D408" s="28"/>
      <c r="E408" s="28"/>
    </row>
    <row r="409" spans="4:5">
      <c r="D409" s="28"/>
      <c r="E409" s="28"/>
    </row>
    <row r="410" spans="4:5">
      <c r="D410" s="28"/>
      <c r="E410" s="28"/>
    </row>
    <row r="411" spans="4:5">
      <c r="D411" s="28"/>
      <c r="E411" s="28"/>
    </row>
    <row r="412" spans="4:5">
      <c r="D412" s="28"/>
      <c r="E412" s="28"/>
    </row>
    <row r="413" spans="4:5">
      <c r="D413" s="28"/>
      <c r="E413" s="28"/>
    </row>
    <row r="414" spans="4:5">
      <c r="D414" s="28"/>
      <c r="E414" s="28"/>
    </row>
    <row r="415" spans="4:5">
      <c r="D415" s="28"/>
      <c r="E415" s="28"/>
    </row>
    <row r="416" spans="4:5">
      <c r="D416" s="28"/>
      <c r="E416" s="28"/>
    </row>
    <row r="417" spans="4:5">
      <c r="D417" s="28"/>
      <c r="E417" s="28"/>
    </row>
    <row r="418" spans="4:5">
      <c r="D418" s="28"/>
      <c r="E418" s="28"/>
    </row>
    <row r="419" spans="4:5">
      <c r="D419" s="28"/>
      <c r="E419" s="28"/>
    </row>
    <row r="420" spans="4:5">
      <c r="D420" s="28"/>
      <c r="E420" s="28"/>
    </row>
    <row r="421" spans="4:5">
      <c r="D421" s="28"/>
      <c r="E421" s="28"/>
    </row>
    <row r="422" spans="4:5">
      <c r="D422" s="28"/>
      <c r="E422" s="28"/>
    </row>
    <row r="423" spans="4:5">
      <c r="D423" s="28"/>
      <c r="E423" s="28"/>
    </row>
    <row r="424" spans="4:5">
      <c r="D424" s="28"/>
      <c r="E424" s="28"/>
    </row>
    <row r="425" spans="4:5">
      <c r="D425" s="28"/>
      <c r="E425" s="28"/>
    </row>
    <row r="426" spans="4:5">
      <c r="D426" s="28"/>
      <c r="E426" s="28"/>
    </row>
    <row r="427" spans="4:5">
      <c r="D427" s="28"/>
      <c r="E427" s="28"/>
    </row>
    <row r="428" spans="4:5">
      <c r="D428" s="28"/>
      <c r="E428" s="28"/>
    </row>
    <row r="429" spans="4:5">
      <c r="D429" s="28"/>
      <c r="E429" s="28"/>
    </row>
    <row r="430" spans="4:5">
      <c r="D430" s="28"/>
      <c r="E430" s="28"/>
    </row>
    <row r="431" spans="4:5">
      <c r="D431" s="28"/>
      <c r="E431" s="28"/>
    </row>
    <row r="432" spans="4:5">
      <c r="D432" s="28"/>
      <c r="E432" s="28"/>
    </row>
    <row r="433" spans="4:5">
      <c r="D433" s="28"/>
      <c r="E433" s="28"/>
    </row>
    <row r="434" spans="4:5">
      <c r="D434" s="28"/>
      <c r="E434" s="28"/>
    </row>
    <row r="435" spans="4:5">
      <c r="D435" s="28"/>
      <c r="E435" s="28"/>
    </row>
    <row r="436" spans="4:5">
      <c r="D436" s="28"/>
      <c r="E436" s="28"/>
    </row>
    <row r="437" spans="4:5">
      <c r="D437" s="28"/>
      <c r="E437" s="28"/>
    </row>
    <row r="438" spans="4:5">
      <c r="D438" s="28"/>
      <c r="E438" s="28"/>
    </row>
    <row r="439" spans="4:5">
      <c r="D439" s="28"/>
      <c r="E439" s="28"/>
    </row>
    <row r="440" spans="4:5">
      <c r="D440" s="28"/>
      <c r="E440" s="28"/>
    </row>
    <row r="441" spans="4:5">
      <c r="D441" s="28"/>
      <c r="E441" s="28"/>
    </row>
    <row r="442" spans="4:5">
      <c r="D442" s="28"/>
      <c r="E442" s="28"/>
    </row>
    <row r="443" spans="4:5">
      <c r="D443" s="28"/>
      <c r="E443" s="28"/>
    </row>
    <row r="444" spans="4:5">
      <c r="D444" s="28"/>
      <c r="E444" s="28"/>
    </row>
    <row r="445" spans="4:5">
      <c r="D445" s="28"/>
      <c r="E445" s="28"/>
    </row>
    <row r="446" spans="4:5">
      <c r="D446" s="28"/>
      <c r="E446" s="28"/>
    </row>
    <row r="447" spans="4:5">
      <c r="D447" s="28"/>
      <c r="E447" s="28"/>
    </row>
    <row r="448" spans="4:5">
      <c r="D448" s="28"/>
      <c r="E448" s="28"/>
    </row>
    <row r="449" spans="4:5">
      <c r="D449" s="28"/>
      <c r="E449" s="28"/>
    </row>
    <row r="450" spans="4:5">
      <c r="D450" s="28"/>
      <c r="E450" s="28"/>
    </row>
    <row r="451" spans="4:5">
      <c r="D451" s="28"/>
      <c r="E451" s="28"/>
    </row>
    <row r="452" spans="4:5">
      <c r="D452" s="28"/>
      <c r="E452" s="28"/>
    </row>
    <row r="453" spans="4:5">
      <c r="D453" s="28"/>
      <c r="E453" s="28"/>
    </row>
    <row r="454" spans="4:5">
      <c r="D454" s="28"/>
      <c r="E454" s="28"/>
    </row>
    <row r="455" spans="4:5">
      <c r="D455" s="28"/>
      <c r="E455" s="28"/>
    </row>
    <row r="456" spans="4:5">
      <c r="D456" s="28"/>
      <c r="E456" s="28"/>
    </row>
    <row r="457" spans="4:5">
      <c r="D457" s="28"/>
      <c r="E457" s="28"/>
    </row>
    <row r="458" spans="4:5">
      <c r="D458" s="28"/>
      <c r="E458" s="28"/>
    </row>
    <row r="459" spans="4:5">
      <c r="D459" s="28"/>
      <c r="E459" s="28"/>
    </row>
    <row r="460" spans="4:5">
      <c r="D460" s="28"/>
      <c r="E460" s="28"/>
    </row>
    <row r="461" spans="4:5">
      <c r="D461" s="28"/>
      <c r="E461" s="28"/>
    </row>
    <row r="462" spans="4:5">
      <c r="D462" s="28"/>
      <c r="E462" s="28"/>
    </row>
    <row r="463" spans="4:5">
      <c r="D463" s="28"/>
      <c r="E463" s="28"/>
    </row>
    <row r="464" spans="4:5">
      <c r="D464" s="28"/>
      <c r="E464" s="28"/>
    </row>
    <row r="465" spans="4:5">
      <c r="D465" s="28"/>
      <c r="E465" s="28"/>
    </row>
    <row r="466" spans="4:5">
      <c r="D466" s="28"/>
      <c r="E466" s="28"/>
    </row>
    <row r="467" spans="4:5">
      <c r="D467" s="28"/>
      <c r="E467" s="28"/>
    </row>
    <row r="468" spans="4:5">
      <c r="D468" s="28"/>
      <c r="E468" s="28"/>
    </row>
    <row r="469" spans="4:5">
      <c r="D469" s="28"/>
      <c r="E469" s="28"/>
    </row>
    <row r="470" spans="4:5">
      <c r="D470" s="28"/>
      <c r="E470" s="28"/>
    </row>
    <row r="471" spans="4:5">
      <c r="D471" s="28"/>
      <c r="E471" s="28"/>
    </row>
    <row r="472" spans="4:5">
      <c r="D472" s="28"/>
      <c r="E472" s="28"/>
    </row>
    <row r="473" spans="4:5">
      <c r="D473" s="28"/>
      <c r="E473" s="28"/>
    </row>
    <row r="474" spans="4:5">
      <c r="D474" s="28"/>
      <c r="E474" s="28"/>
    </row>
    <row r="475" spans="4:5">
      <c r="D475" s="28"/>
      <c r="E475" s="28"/>
    </row>
    <row r="476" spans="4:5">
      <c r="D476" s="28"/>
      <c r="E476" s="28"/>
    </row>
    <row r="477" spans="4:5">
      <c r="D477" s="28"/>
      <c r="E477" s="28"/>
    </row>
    <row r="478" spans="4:5">
      <c r="D478" s="28"/>
      <c r="E478" s="28"/>
    </row>
    <row r="479" spans="4:5">
      <c r="D479" s="28"/>
      <c r="E479" s="28"/>
    </row>
    <row r="480" spans="4:5">
      <c r="D480" s="28"/>
      <c r="E480" s="28"/>
    </row>
    <row r="481" spans="4:5">
      <c r="D481" s="28"/>
      <c r="E481" s="28"/>
    </row>
    <row r="482" spans="4:5">
      <c r="D482" s="28"/>
      <c r="E482" s="28"/>
    </row>
    <row r="483" spans="4:5">
      <c r="D483" s="28"/>
      <c r="E483" s="28"/>
    </row>
    <row r="484" spans="4:5">
      <c r="D484" s="28"/>
      <c r="E484" s="28"/>
    </row>
    <row r="485" spans="4:5">
      <c r="D485" s="28"/>
      <c r="E485" s="28"/>
    </row>
    <row r="486" spans="4:5">
      <c r="D486" s="28"/>
      <c r="E486" s="28"/>
    </row>
    <row r="487" spans="4:5">
      <c r="D487" s="28"/>
      <c r="E487" s="28"/>
    </row>
    <row r="488" spans="4:5">
      <c r="D488" s="28"/>
      <c r="E488" s="28"/>
    </row>
    <row r="489" spans="4:5">
      <c r="D489" s="28"/>
      <c r="E489" s="28"/>
    </row>
    <row r="490" spans="4:5">
      <c r="D490" s="28"/>
      <c r="E490" s="28"/>
    </row>
    <row r="491" spans="4:5">
      <c r="D491" s="28"/>
      <c r="E491" s="28"/>
    </row>
    <row r="492" spans="4:5">
      <c r="D492" s="28"/>
      <c r="E492" s="28"/>
    </row>
    <row r="493" spans="4:5">
      <c r="D493" s="28"/>
      <c r="E493" s="28"/>
    </row>
    <row r="494" spans="4:5">
      <c r="D494" s="28"/>
      <c r="E494" s="28"/>
    </row>
    <row r="495" spans="4:5">
      <c r="D495" s="28"/>
      <c r="E495" s="28"/>
    </row>
    <row r="496" spans="4:5">
      <c r="D496" s="28"/>
      <c r="E496" s="28"/>
    </row>
    <row r="497" spans="4:5">
      <c r="D497" s="28"/>
      <c r="E497" s="28"/>
    </row>
    <row r="498" spans="4:5">
      <c r="D498" s="28"/>
      <c r="E498" s="28"/>
    </row>
    <row r="499" spans="4:5">
      <c r="D499" s="28"/>
      <c r="E499" s="28"/>
    </row>
    <row r="500" spans="4:5">
      <c r="D500" s="28"/>
      <c r="E500" s="28"/>
    </row>
    <row r="501" spans="4:5">
      <c r="D501" s="28"/>
      <c r="E501" s="28"/>
    </row>
    <row r="502" spans="4:5">
      <c r="D502" s="28"/>
      <c r="E502" s="28"/>
    </row>
    <row r="503" spans="4:5">
      <c r="D503" s="28"/>
      <c r="E503" s="28"/>
    </row>
    <row r="504" spans="4:5">
      <c r="D504" s="28"/>
      <c r="E504" s="28"/>
    </row>
    <row r="505" spans="4:5">
      <c r="D505" s="28"/>
      <c r="E505" s="28"/>
    </row>
    <row r="506" spans="4:5">
      <c r="D506" s="28"/>
      <c r="E506" s="28"/>
    </row>
    <row r="507" spans="4:5">
      <c r="D507" s="28"/>
      <c r="E507" s="28"/>
    </row>
    <row r="508" spans="4:5">
      <c r="D508" s="28"/>
      <c r="E508" s="28"/>
    </row>
    <row r="509" spans="4:5">
      <c r="D509" s="28"/>
      <c r="E509" s="28"/>
    </row>
    <row r="510" spans="4:5">
      <c r="D510" s="28"/>
      <c r="E510" s="28"/>
    </row>
    <row r="511" spans="4:5">
      <c r="D511" s="28"/>
      <c r="E511" s="28"/>
    </row>
    <row r="512" spans="4:5">
      <c r="D512" s="28"/>
      <c r="E512" s="28"/>
    </row>
    <row r="513" spans="4:5">
      <c r="D513" s="28"/>
      <c r="E513" s="28"/>
    </row>
    <row r="514" spans="4:5">
      <c r="D514" s="28"/>
      <c r="E514" s="28"/>
    </row>
    <row r="515" spans="4:5">
      <c r="D515" s="28"/>
      <c r="E515" s="28"/>
    </row>
    <row r="516" spans="4:5">
      <c r="D516" s="28"/>
      <c r="E516" s="28"/>
    </row>
    <row r="517" spans="4:5">
      <c r="D517" s="28"/>
      <c r="E517" s="28"/>
    </row>
    <row r="518" spans="4:5">
      <c r="D518" s="28"/>
      <c r="E518" s="28"/>
    </row>
    <row r="519" spans="4:5">
      <c r="D519" s="28"/>
      <c r="E519" s="28"/>
    </row>
    <row r="520" spans="4:5">
      <c r="D520" s="28"/>
      <c r="E520" s="28"/>
    </row>
    <row r="521" spans="4:5">
      <c r="D521" s="28"/>
      <c r="E521" s="28"/>
    </row>
    <row r="522" spans="4:5">
      <c r="D522" s="28"/>
      <c r="E522" s="28"/>
    </row>
    <row r="523" spans="4:5">
      <c r="D523" s="28"/>
      <c r="E523" s="28"/>
    </row>
    <row r="524" spans="4:5">
      <c r="D524" s="28"/>
      <c r="E524" s="28"/>
    </row>
    <row r="525" spans="4:5">
      <c r="D525" s="28"/>
      <c r="E525" s="28"/>
    </row>
    <row r="526" spans="4:5">
      <c r="D526" s="28"/>
      <c r="E526" s="28"/>
    </row>
    <row r="527" spans="4:5">
      <c r="D527" s="28"/>
      <c r="E527" s="28"/>
    </row>
    <row r="528" spans="4:5">
      <c r="D528" s="28"/>
      <c r="E528" s="28"/>
    </row>
    <row r="529" spans="4:5">
      <c r="D529" s="28"/>
      <c r="E529" s="28"/>
    </row>
    <row r="530" spans="4:5">
      <c r="D530" s="28"/>
      <c r="E530" s="28"/>
    </row>
    <row r="531" spans="4:5">
      <c r="D531" s="28"/>
      <c r="E531" s="28"/>
    </row>
    <row r="532" spans="4:5">
      <c r="D532" s="28"/>
      <c r="E532" s="28"/>
    </row>
    <row r="533" spans="4:5">
      <c r="D533" s="28"/>
      <c r="E533" s="28"/>
    </row>
    <row r="534" spans="4:5">
      <c r="D534" s="28"/>
      <c r="E534" s="28"/>
    </row>
    <row r="535" spans="4:5">
      <c r="D535" s="28"/>
      <c r="E535" s="28"/>
    </row>
    <row r="536" spans="4:5">
      <c r="D536" s="28"/>
      <c r="E536" s="28"/>
    </row>
    <row r="537" spans="4:5">
      <c r="D537" s="28"/>
      <c r="E537" s="28"/>
    </row>
    <row r="538" spans="4:5">
      <c r="D538" s="28"/>
      <c r="E538" s="28"/>
    </row>
    <row r="539" spans="4:5">
      <c r="D539" s="28"/>
      <c r="E539" s="28"/>
    </row>
    <row r="540" spans="4:5">
      <c r="D540" s="28"/>
      <c r="E540" s="28"/>
    </row>
    <row r="541" spans="4:5">
      <c r="D541" s="28"/>
      <c r="E541" s="28"/>
    </row>
    <row r="542" spans="4:5">
      <c r="D542" s="28"/>
      <c r="E542" s="28"/>
    </row>
    <row r="543" spans="4:5">
      <c r="D543" s="28"/>
      <c r="E543" s="28"/>
    </row>
    <row r="544" spans="4:5">
      <c r="D544" s="28"/>
      <c r="E544" s="28"/>
    </row>
    <row r="545" spans="4:5">
      <c r="D545" s="28"/>
      <c r="E545" s="28"/>
    </row>
    <row r="546" spans="4:5">
      <c r="D546" s="28"/>
      <c r="E546" s="28"/>
    </row>
    <row r="547" spans="4:5">
      <c r="D547" s="28"/>
      <c r="E547" s="28"/>
    </row>
    <row r="548" spans="4:5">
      <c r="D548" s="28"/>
      <c r="E548" s="28"/>
    </row>
    <row r="549" spans="4:5">
      <c r="D549" s="28"/>
      <c r="E549" s="28"/>
    </row>
    <row r="550" spans="4:5">
      <c r="D550" s="28"/>
      <c r="E550" s="28"/>
    </row>
    <row r="551" spans="4:5">
      <c r="D551" s="28"/>
      <c r="E551" s="28"/>
    </row>
    <row r="552" spans="4:5">
      <c r="D552" s="28"/>
      <c r="E552" s="28"/>
    </row>
    <row r="553" spans="4:5">
      <c r="D553" s="28"/>
      <c r="E553" s="28"/>
    </row>
    <row r="554" spans="4:5">
      <c r="D554" s="28"/>
      <c r="E554" s="28"/>
    </row>
    <row r="555" spans="4:5">
      <c r="D555" s="28"/>
      <c r="E555" s="28"/>
    </row>
    <row r="556" spans="4:5">
      <c r="D556" s="28"/>
      <c r="E556" s="28"/>
    </row>
    <row r="557" spans="4:5">
      <c r="D557" s="28"/>
      <c r="E557" s="28"/>
    </row>
    <row r="558" spans="4:5">
      <c r="D558" s="28"/>
      <c r="E558" s="28"/>
    </row>
    <row r="559" spans="4:5">
      <c r="D559" s="28"/>
      <c r="E559" s="28"/>
    </row>
    <row r="560" spans="4:5">
      <c r="D560" s="28"/>
      <c r="E560" s="28"/>
    </row>
    <row r="561" spans="4:5">
      <c r="D561" s="28"/>
      <c r="E561" s="28"/>
    </row>
    <row r="562" spans="4:5">
      <c r="D562" s="28"/>
      <c r="E562" s="28"/>
    </row>
    <row r="563" spans="4:5">
      <c r="D563" s="28"/>
      <c r="E563" s="28"/>
    </row>
    <row r="564" spans="4:5">
      <c r="D564" s="28"/>
      <c r="E564" s="28"/>
    </row>
    <row r="565" spans="4:5">
      <c r="D565" s="28"/>
      <c r="E565" s="28"/>
    </row>
    <row r="566" spans="4:5">
      <c r="D566" s="28"/>
      <c r="E566" s="28"/>
    </row>
    <row r="567" spans="4:5">
      <c r="D567" s="28"/>
      <c r="E567" s="28"/>
    </row>
    <row r="568" spans="4:5">
      <c r="D568" s="28"/>
      <c r="E568" s="28"/>
    </row>
    <row r="569" spans="4:5">
      <c r="D569" s="28"/>
      <c r="E569" s="28"/>
    </row>
    <row r="570" spans="4:5">
      <c r="D570" s="28"/>
      <c r="E570" s="28"/>
    </row>
    <row r="571" spans="4:5">
      <c r="D571" s="28"/>
      <c r="E571" s="28"/>
    </row>
    <row r="572" spans="4:5">
      <c r="D572" s="28"/>
      <c r="E572" s="28"/>
    </row>
    <row r="573" spans="4:5">
      <c r="D573" s="28"/>
      <c r="E573" s="28"/>
    </row>
    <row r="574" spans="4:5">
      <c r="D574" s="28"/>
      <c r="E574" s="28"/>
    </row>
    <row r="575" spans="4:5">
      <c r="D575" s="28"/>
      <c r="E575" s="28"/>
    </row>
    <row r="576" spans="4:5">
      <c r="D576" s="28"/>
      <c r="E576" s="28"/>
    </row>
    <row r="577" spans="4:5">
      <c r="D577" s="28"/>
      <c r="E577" s="28"/>
    </row>
    <row r="578" spans="4:5">
      <c r="D578" s="28"/>
      <c r="E578" s="28"/>
    </row>
    <row r="579" spans="4:5">
      <c r="D579" s="28"/>
      <c r="E579" s="28"/>
    </row>
    <row r="580" spans="4:5">
      <c r="D580" s="28"/>
      <c r="E580" s="28"/>
    </row>
    <row r="581" spans="4:5">
      <c r="D581" s="28"/>
      <c r="E581" s="28"/>
    </row>
    <row r="582" spans="4:5">
      <c r="D582" s="28"/>
      <c r="E582" s="28"/>
    </row>
    <row r="583" spans="4:5">
      <c r="D583" s="28"/>
      <c r="E583" s="28"/>
    </row>
    <row r="584" spans="4:5">
      <c r="D584" s="28"/>
      <c r="E584" s="28"/>
    </row>
    <row r="585" spans="4:5">
      <c r="D585" s="28"/>
      <c r="E585" s="28"/>
    </row>
    <row r="586" spans="4:5">
      <c r="D586" s="28"/>
      <c r="E586" s="28"/>
    </row>
    <row r="587" spans="4:5">
      <c r="D587" s="28"/>
      <c r="E587" s="28"/>
    </row>
    <row r="588" spans="4:5">
      <c r="D588" s="28"/>
      <c r="E588" s="28"/>
    </row>
    <row r="589" spans="4:5">
      <c r="D589" s="28"/>
      <c r="E589" s="28"/>
    </row>
    <row r="590" spans="4:5">
      <c r="D590" s="28"/>
      <c r="E590" s="28"/>
    </row>
    <row r="591" spans="4:5">
      <c r="D591" s="28"/>
      <c r="E591" s="28"/>
    </row>
    <row r="592" spans="4:5">
      <c r="D592" s="28"/>
      <c r="E592" s="28"/>
    </row>
    <row r="593" spans="4:5">
      <c r="D593" s="28"/>
      <c r="E593" s="28"/>
    </row>
    <row r="594" spans="4:5">
      <c r="D594" s="28"/>
      <c r="E594" s="28"/>
    </row>
    <row r="595" spans="4:5">
      <c r="D595" s="28"/>
      <c r="E595" s="28"/>
    </row>
    <row r="596" spans="4:5">
      <c r="D596" s="28"/>
      <c r="E596" s="28"/>
    </row>
    <row r="597" spans="4:5">
      <c r="D597" s="28"/>
      <c r="E597" s="28"/>
    </row>
    <row r="598" spans="4:5">
      <c r="D598" s="28"/>
      <c r="E598" s="28"/>
    </row>
    <row r="599" spans="4:5">
      <c r="D599" s="28"/>
      <c r="E599" s="28"/>
    </row>
    <row r="600" spans="4:5">
      <c r="D600" s="28"/>
      <c r="E600" s="28"/>
    </row>
    <row r="601" spans="4:5">
      <c r="D601" s="28"/>
      <c r="E601" s="28"/>
    </row>
    <row r="602" spans="4:5">
      <c r="D602" s="28"/>
      <c r="E602" s="28"/>
    </row>
    <row r="603" spans="4:5">
      <c r="D603" s="28"/>
      <c r="E603" s="28"/>
    </row>
    <row r="604" spans="4:5">
      <c r="D604" s="28"/>
      <c r="E604" s="28"/>
    </row>
    <row r="605" spans="4:5">
      <c r="D605" s="28"/>
      <c r="E605" s="28"/>
    </row>
    <row r="606" spans="4:5">
      <c r="D606" s="28"/>
      <c r="E606" s="28"/>
    </row>
    <row r="607" spans="4:5">
      <c r="D607" s="28"/>
      <c r="E607" s="28"/>
    </row>
    <row r="608" spans="4:5">
      <c r="D608" s="28"/>
      <c r="E608" s="28"/>
    </row>
    <row r="609" spans="4:5">
      <c r="D609" s="28"/>
      <c r="E609" s="28"/>
    </row>
    <row r="610" spans="4:5">
      <c r="D610" s="28"/>
      <c r="E610" s="28"/>
    </row>
    <row r="611" spans="4:5">
      <c r="D611" s="28"/>
      <c r="E611" s="28"/>
    </row>
    <row r="612" spans="4:5">
      <c r="D612" s="28"/>
      <c r="E612" s="28"/>
    </row>
    <row r="613" spans="4:5">
      <c r="D613" s="28"/>
      <c r="E613" s="28"/>
    </row>
    <row r="614" spans="4:5">
      <c r="D614" s="28"/>
      <c r="E614" s="28"/>
    </row>
    <row r="615" spans="4:5">
      <c r="D615" s="28"/>
      <c r="E615" s="28"/>
    </row>
    <row r="616" spans="4:5">
      <c r="D616" s="28"/>
      <c r="E616" s="28"/>
    </row>
    <row r="617" spans="4:5">
      <c r="D617" s="28"/>
      <c r="E617" s="28"/>
    </row>
    <row r="618" spans="4:5">
      <c r="D618" s="28"/>
      <c r="E618" s="28"/>
    </row>
    <row r="619" spans="4:5">
      <c r="D619" s="28"/>
      <c r="E619" s="28"/>
    </row>
    <row r="620" spans="4:5">
      <c r="D620" s="28"/>
      <c r="E620" s="28"/>
    </row>
    <row r="621" spans="4:5">
      <c r="D621" s="28"/>
      <c r="E621" s="28"/>
    </row>
    <row r="622" spans="4:5">
      <c r="D622" s="28"/>
      <c r="E622" s="28"/>
    </row>
    <row r="623" spans="4:5">
      <c r="D623" s="28"/>
      <c r="E623" s="28"/>
    </row>
    <row r="624" spans="4:5">
      <c r="D624" s="28"/>
      <c r="E624" s="28"/>
    </row>
    <row r="625" spans="4:5">
      <c r="D625" s="28"/>
      <c r="E625" s="28"/>
    </row>
    <row r="626" spans="4:5">
      <c r="D626" s="28"/>
      <c r="E626" s="28"/>
    </row>
    <row r="627" spans="4:5">
      <c r="D627" s="28"/>
      <c r="E627" s="28"/>
    </row>
    <row r="628" spans="4:5">
      <c r="D628" s="28"/>
      <c r="E628" s="28"/>
    </row>
    <row r="629" spans="4:5">
      <c r="D629" s="28"/>
      <c r="E629" s="28"/>
    </row>
    <row r="630" spans="4:5">
      <c r="D630" s="28"/>
      <c r="E630" s="28"/>
    </row>
    <row r="631" spans="4:5">
      <c r="D631" s="28"/>
      <c r="E631" s="28"/>
    </row>
    <row r="632" spans="4:5">
      <c r="D632" s="28"/>
      <c r="E632" s="28"/>
    </row>
    <row r="633" spans="4:5">
      <c r="D633" s="28"/>
      <c r="E633" s="28"/>
    </row>
    <row r="634" spans="4:5">
      <c r="D634" s="28"/>
      <c r="E634" s="28"/>
    </row>
    <row r="635" spans="4:5">
      <c r="D635" s="28"/>
      <c r="E635" s="28"/>
    </row>
    <row r="636" spans="4:5">
      <c r="D636" s="28"/>
      <c r="E636" s="28"/>
    </row>
    <row r="637" spans="4:5">
      <c r="D637" s="28"/>
      <c r="E637" s="28"/>
    </row>
    <row r="638" spans="4:5">
      <c r="D638" s="28"/>
      <c r="E638" s="28"/>
    </row>
    <row r="639" spans="4:5">
      <c r="D639" s="28"/>
      <c r="E639" s="28"/>
    </row>
    <row r="640" spans="4:5">
      <c r="D640" s="28"/>
      <c r="E640" s="28"/>
    </row>
    <row r="641" spans="4:5">
      <c r="D641" s="28"/>
      <c r="E641" s="28"/>
    </row>
    <row r="642" spans="4:5">
      <c r="D642" s="28"/>
      <c r="E642" s="28"/>
    </row>
    <row r="643" spans="4:5">
      <c r="D643" s="28"/>
      <c r="E643" s="28"/>
    </row>
    <row r="644" spans="4:5">
      <c r="D644" s="28"/>
      <c r="E644" s="28"/>
    </row>
    <row r="645" spans="4:5">
      <c r="D645" s="28"/>
      <c r="E645" s="28"/>
    </row>
    <row r="646" spans="4:5">
      <c r="D646" s="28"/>
      <c r="E646" s="28"/>
    </row>
    <row r="647" spans="4:5">
      <c r="D647" s="28"/>
      <c r="E647" s="28"/>
    </row>
    <row r="648" spans="4:5">
      <c r="D648" s="28"/>
      <c r="E648" s="28"/>
    </row>
    <row r="649" spans="4:5">
      <c r="D649" s="28"/>
      <c r="E649" s="28"/>
    </row>
    <row r="650" spans="4:5">
      <c r="D650" s="28"/>
      <c r="E650" s="28"/>
    </row>
    <row r="651" spans="4:5">
      <c r="D651" s="28"/>
      <c r="E651" s="28"/>
    </row>
    <row r="652" spans="4:5">
      <c r="D652" s="28"/>
      <c r="E652" s="28"/>
    </row>
    <row r="653" spans="4:5">
      <c r="D653" s="28"/>
      <c r="E653" s="28"/>
    </row>
    <row r="654" spans="4:5">
      <c r="D654" s="28"/>
      <c r="E654" s="28"/>
    </row>
    <row r="655" spans="4:5">
      <c r="D655" s="28"/>
      <c r="E655" s="28"/>
    </row>
    <row r="656" spans="4:5">
      <c r="D656" s="28"/>
      <c r="E656" s="28"/>
    </row>
    <row r="657" spans="4:5">
      <c r="D657" s="28"/>
      <c r="E657" s="28"/>
    </row>
    <row r="658" spans="4:5">
      <c r="D658" s="28"/>
      <c r="E658" s="28"/>
    </row>
    <row r="659" spans="4:5">
      <c r="D659" s="28"/>
      <c r="E659" s="28"/>
    </row>
    <row r="660" spans="4:5">
      <c r="D660" s="28"/>
      <c r="E660" s="28"/>
    </row>
    <row r="661" spans="4:5">
      <c r="D661" s="28"/>
      <c r="E661" s="28"/>
    </row>
    <row r="662" spans="4:5">
      <c r="D662" s="28"/>
      <c r="E662" s="28"/>
    </row>
    <row r="663" spans="4:5">
      <c r="D663" s="28"/>
      <c r="E663" s="28"/>
    </row>
    <row r="664" spans="4:5">
      <c r="D664" s="28"/>
      <c r="E664" s="28"/>
    </row>
    <row r="665" spans="4:5">
      <c r="D665" s="28"/>
      <c r="E665" s="28"/>
    </row>
    <row r="666" spans="4:5">
      <c r="D666" s="28"/>
      <c r="E666" s="28"/>
    </row>
    <row r="667" spans="4:5">
      <c r="D667" s="28"/>
      <c r="E667" s="28"/>
    </row>
    <row r="668" spans="4:5">
      <c r="D668" s="28"/>
      <c r="E668" s="28"/>
    </row>
    <row r="669" spans="4:5">
      <c r="D669" s="28"/>
      <c r="E669" s="28"/>
    </row>
    <row r="670" spans="4:5">
      <c r="D670" s="28"/>
      <c r="E670" s="28"/>
    </row>
    <row r="671" spans="4:5">
      <c r="D671" s="28"/>
      <c r="E671" s="28"/>
    </row>
    <row r="672" spans="4:5">
      <c r="D672" s="28"/>
      <c r="E672" s="28"/>
    </row>
    <row r="673" spans="4:5">
      <c r="D673" s="28"/>
      <c r="E673" s="28"/>
    </row>
    <row r="674" spans="4:5">
      <c r="D674" s="28"/>
      <c r="E674" s="28"/>
    </row>
    <row r="675" spans="4:5">
      <c r="D675" s="28"/>
      <c r="E675" s="28"/>
    </row>
    <row r="676" spans="4:5">
      <c r="D676" s="28"/>
      <c r="E676" s="28"/>
    </row>
    <row r="677" spans="4:5">
      <c r="D677" s="28"/>
      <c r="E677" s="28"/>
    </row>
    <row r="678" spans="4:5">
      <c r="D678" s="28"/>
      <c r="E678" s="28"/>
    </row>
    <row r="679" spans="4:5">
      <c r="D679" s="28"/>
      <c r="E679" s="28"/>
    </row>
    <row r="680" spans="4:5">
      <c r="D680" s="28"/>
      <c r="E680" s="28"/>
    </row>
    <row r="681" spans="4:5">
      <c r="D681" s="28"/>
      <c r="E681" s="28"/>
    </row>
    <row r="682" spans="4:5">
      <c r="D682" s="28"/>
      <c r="E682" s="28"/>
    </row>
    <row r="683" spans="4:5">
      <c r="D683" s="28"/>
      <c r="E683" s="28"/>
    </row>
    <row r="684" spans="4:5">
      <c r="D684" s="28"/>
      <c r="E684" s="28"/>
    </row>
    <row r="685" spans="4:5">
      <c r="D685" s="28"/>
      <c r="E685" s="28"/>
    </row>
    <row r="686" spans="4:5">
      <c r="D686" s="28"/>
      <c r="E686" s="28"/>
    </row>
    <row r="687" spans="4:5">
      <c r="D687" s="28"/>
      <c r="E687" s="28"/>
    </row>
    <row r="688" spans="4:5">
      <c r="D688" s="28"/>
      <c r="E688" s="28"/>
    </row>
    <row r="689" spans="4:5">
      <c r="D689" s="28"/>
      <c r="E689" s="28"/>
    </row>
    <row r="690" spans="4:5">
      <c r="D690" s="28"/>
      <c r="E690" s="28"/>
    </row>
    <row r="691" spans="4:5">
      <c r="D691" s="28"/>
      <c r="E691" s="28"/>
    </row>
    <row r="692" spans="4:5">
      <c r="D692" s="28"/>
      <c r="E692" s="28"/>
    </row>
    <row r="693" spans="4:5">
      <c r="D693" s="28"/>
      <c r="E693" s="28"/>
    </row>
    <row r="694" spans="4:5">
      <c r="D694" s="28"/>
      <c r="E694" s="28"/>
    </row>
    <row r="695" spans="4:5">
      <c r="D695" s="28"/>
      <c r="E695" s="28"/>
    </row>
    <row r="696" spans="4:5">
      <c r="D696" s="28"/>
      <c r="E696" s="28"/>
    </row>
    <row r="697" spans="4:5">
      <c r="D697" s="28"/>
      <c r="E697" s="28"/>
    </row>
    <row r="698" spans="4:5">
      <c r="D698" s="28"/>
      <c r="E698" s="28"/>
    </row>
    <row r="699" spans="4:5">
      <c r="D699" s="28"/>
      <c r="E699" s="28"/>
    </row>
    <row r="700" spans="4:5">
      <c r="D700" s="28"/>
      <c r="E700" s="28"/>
    </row>
    <row r="701" spans="4:5">
      <c r="D701" s="28"/>
      <c r="E701" s="28"/>
    </row>
    <row r="702" spans="4:5">
      <c r="D702" s="28"/>
      <c r="E702" s="28"/>
    </row>
    <row r="703" spans="4:5">
      <c r="D703" s="28"/>
      <c r="E703" s="28"/>
    </row>
    <row r="704" spans="4:5">
      <c r="D704" s="28"/>
      <c r="E704" s="28"/>
    </row>
    <row r="705" spans="4:5">
      <c r="D705" s="28"/>
      <c r="E705" s="28"/>
    </row>
    <row r="706" spans="4:5">
      <c r="D706" s="28"/>
      <c r="E706" s="28"/>
    </row>
    <row r="707" spans="4:5">
      <c r="D707" s="28"/>
      <c r="E707" s="28"/>
    </row>
    <row r="708" spans="4:5">
      <c r="D708" s="28"/>
      <c r="E708" s="28"/>
    </row>
    <row r="709" spans="4:5">
      <c r="D709" s="28"/>
      <c r="E709" s="28"/>
    </row>
    <row r="710" spans="4:5">
      <c r="D710" s="28"/>
      <c r="E710" s="28"/>
    </row>
    <row r="711" spans="4:5">
      <c r="D711" s="28"/>
      <c r="E711" s="28"/>
    </row>
    <row r="712" spans="4:5">
      <c r="D712" s="28"/>
      <c r="E712" s="28"/>
    </row>
    <row r="713" spans="4:5">
      <c r="D713" s="28"/>
      <c r="E713" s="28"/>
    </row>
    <row r="714" spans="4:5">
      <c r="D714" s="28"/>
      <c r="E714" s="28"/>
    </row>
    <row r="715" spans="4:5">
      <c r="D715" s="28"/>
      <c r="E715" s="28"/>
    </row>
    <row r="716" spans="4:5">
      <c r="D716" s="28"/>
      <c r="E716" s="28"/>
    </row>
    <row r="717" spans="4:5">
      <c r="D717" s="28"/>
      <c r="E717" s="28"/>
    </row>
    <row r="718" spans="4:5">
      <c r="D718" s="28"/>
      <c r="E718" s="28"/>
    </row>
    <row r="719" spans="4:5">
      <c r="D719" s="28"/>
      <c r="E719" s="28"/>
    </row>
    <row r="720" spans="4:5">
      <c r="D720" s="28"/>
      <c r="E720" s="28"/>
    </row>
    <row r="721" spans="4:5">
      <c r="D721" s="28"/>
      <c r="E721" s="28"/>
    </row>
    <row r="722" spans="4:5">
      <c r="D722" s="28"/>
      <c r="E722" s="28"/>
    </row>
    <row r="723" spans="4:5">
      <c r="D723" s="28"/>
      <c r="E723" s="28"/>
    </row>
    <row r="724" spans="4:5">
      <c r="D724" s="28"/>
      <c r="E724" s="28"/>
    </row>
    <row r="725" spans="4:5">
      <c r="D725" s="28"/>
      <c r="E725" s="28"/>
    </row>
    <row r="726" spans="4:5">
      <c r="D726" s="28"/>
      <c r="E726" s="28"/>
    </row>
    <row r="727" spans="4:5">
      <c r="D727" s="28"/>
      <c r="E727" s="28"/>
    </row>
    <row r="728" spans="4:5">
      <c r="D728" s="28"/>
      <c r="E728" s="28"/>
    </row>
    <row r="729" spans="4:5">
      <c r="D729" s="28"/>
      <c r="E729" s="28"/>
    </row>
    <row r="730" spans="4:5">
      <c r="D730" s="28"/>
      <c r="E730" s="28"/>
    </row>
    <row r="731" spans="4:5">
      <c r="D731" s="28"/>
      <c r="E731" s="28"/>
    </row>
    <row r="732" spans="4:5">
      <c r="D732" s="28"/>
      <c r="E732" s="28"/>
    </row>
    <row r="733" spans="4:5">
      <c r="D733" s="28"/>
      <c r="E733" s="28"/>
    </row>
    <row r="734" spans="4:5">
      <c r="D734" s="28"/>
      <c r="E734" s="28"/>
    </row>
    <row r="735" spans="4:5">
      <c r="D735" s="28"/>
      <c r="E735" s="28"/>
    </row>
    <row r="736" spans="4:5">
      <c r="D736" s="28"/>
      <c r="E736" s="28"/>
    </row>
    <row r="737" spans="4:5">
      <c r="D737" s="28"/>
      <c r="E737" s="28"/>
    </row>
    <row r="738" spans="4:5">
      <c r="D738" s="28"/>
      <c r="E738" s="28"/>
    </row>
    <row r="739" spans="4:5">
      <c r="D739" s="28"/>
      <c r="E739" s="28"/>
    </row>
    <row r="740" spans="4:5">
      <c r="D740" s="28"/>
      <c r="E740" s="28"/>
    </row>
    <row r="741" spans="4:5">
      <c r="D741" s="28"/>
      <c r="E741" s="28"/>
    </row>
    <row r="742" spans="4:5">
      <c r="D742" s="28"/>
      <c r="E742" s="28"/>
    </row>
    <row r="743" spans="4:5">
      <c r="D743" s="28"/>
      <c r="E743" s="28"/>
    </row>
    <row r="744" spans="4:5">
      <c r="D744" s="28"/>
      <c r="E744" s="28"/>
    </row>
    <row r="745" spans="4:5">
      <c r="D745" s="28"/>
      <c r="E745" s="28"/>
    </row>
    <row r="746" spans="4:5">
      <c r="D746" s="28"/>
      <c r="E746" s="28"/>
    </row>
    <row r="747" spans="4:5">
      <c r="D747" s="28"/>
      <c r="E747" s="28"/>
    </row>
    <row r="748" spans="4:5">
      <c r="D748" s="28"/>
      <c r="E748" s="28"/>
    </row>
    <row r="749" spans="4:5">
      <c r="D749" s="28"/>
      <c r="E749" s="28"/>
    </row>
    <row r="750" spans="4:5">
      <c r="D750" s="28"/>
      <c r="E750" s="28"/>
    </row>
    <row r="751" spans="4:5">
      <c r="D751" s="28"/>
      <c r="E751" s="28"/>
    </row>
    <row r="752" spans="4:5">
      <c r="D752" s="28"/>
      <c r="E752" s="28"/>
    </row>
    <row r="753" spans="4:5">
      <c r="D753" s="28"/>
      <c r="E753" s="28"/>
    </row>
    <row r="754" spans="4:5">
      <c r="D754" s="28"/>
      <c r="E754" s="28"/>
    </row>
    <row r="755" spans="4:5">
      <c r="D755" s="28"/>
      <c r="E755" s="28"/>
    </row>
    <row r="756" spans="4:5">
      <c r="D756" s="28"/>
      <c r="E756" s="28"/>
    </row>
    <row r="757" spans="4:5">
      <c r="D757" s="28"/>
      <c r="E757" s="28"/>
    </row>
    <row r="758" spans="4:5">
      <c r="D758" s="28"/>
      <c r="E758" s="28"/>
    </row>
    <row r="759" spans="4:5">
      <c r="D759" s="28"/>
      <c r="E759" s="28"/>
    </row>
    <row r="760" spans="4:5">
      <c r="D760" s="28"/>
      <c r="E760" s="28"/>
    </row>
    <row r="761" spans="4:5">
      <c r="D761" s="28"/>
      <c r="E761" s="28"/>
    </row>
    <row r="762" spans="4:5">
      <c r="D762" s="28"/>
      <c r="E762" s="28"/>
    </row>
    <row r="763" spans="4:5">
      <c r="D763" s="28"/>
      <c r="E763" s="28"/>
    </row>
    <row r="764" spans="4:5">
      <c r="D764" s="28"/>
      <c r="E764" s="28"/>
    </row>
    <row r="765" spans="4:5">
      <c r="D765" s="28"/>
      <c r="E765" s="28"/>
    </row>
    <row r="766" spans="4:5">
      <c r="D766" s="28"/>
      <c r="E766" s="28"/>
    </row>
    <row r="767" spans="4:5">
      <c r="D767" s="28"/>
      <c r="E767" s="28"/>
    </row>
    <row r="768" spans="4:5">
      <c r="D768" s="28"/>
      <c r="E768" s="28"/>
    </row>
    <row r="769" spans="4:5">
      <c r="D769" s="28"/>
      <c r="E769" s="28"/>
    </row>
    <row r="770" spans="4:5">
      <c r="D770" s="28"/>
      <c r="E770" s="28"/>
    </row>
    <row r="771" spans="4:5">
      <c r="D771" s="28"/>
      <c r="E771" s="28"/>
    </row>
    <row r="772" spans="4:5">
      <c r="D772" s="28"/>
      <c r="E772" s="28"/>
    </row>
    <row r="773" spans="4:5">
      <c r="D773" s="28"/>
      <c r="E773" s="28"/>
    </row>
    <row r="774" spans="4:5">
      <c r="D774" s="28"/>
      <c r="E774" s="28"/>
    </row>
    <row r="775" spans="4:5">
      <c r="D775" s="28"/>
      <c r="E775" s="28"/>
    </row>
    <row r="776" spans="4:5">
      <c r="D776" s="28"/>
      <c r="E776" s="28"/>
    </row>
    <row r="777" spans="4:5">
      <c r="D777" s="28"/>
      <c r="E777" s="28"/>
    </row>
    <row r="778" spans="4:5">
      <c r="D778" s="28"/>
      <c r="E778" s="28"/>
    </row>
    <row r="779" spans="4:5">
      <c r="D779" s="28"/>
      <c r="E779" s="28"/>
    </row>
    <row r="780" spans="4:5">
      <c r="D780" s="28"/>
      <c r="E780" s="28"/>
    </row>
    <row r="781" spans="4:5">
      <c r="D781" s="28"/>
      <c r="E781" s="28"/>
    </row>
    <row r="782" spans="4:5">
      <c r="D782" s="28"/>
      <c r="E782" s="28"/>
    </row>
    <row r="783" spans="4:5">
      <c r="D783" s="28"/>
      <c r="E783" s="28"/>
    </row>
    <row r="784" spans="4:5">
      <c r="D784" s="28"/>
      <c r="E784" s="28"/>
    </row>
    <row r="785" spans="4:5">
      <c r="D785" s="28"/>
      <c r="E785" s="28"/>
    </row>
    <row r="786" spans="4:5">
      <c r="D786" s="28"/>
      <c r="E786" s="28"/>
    </row>
    <row r="787" spans="4:5">
      <c r="D787" s="28"/>
      <c r="E787" s="28"/>
    </row>
    <row r="788" spans="4:5">
      <c r="D788" s="28"/>
      <c r="E788" s="28"/>
    </row>
    <row r="789" spans="4:5">
      <c r="D789" s="28"/>
      <c r="E789" s="28"/>
    </row>
    <row r="790" spans="4:5">
      <c r="D790" s="28"/>
      <c r="E790" s="28"/>
    </row>
    <row r="791" spans="4:5">
      <c r="D791" s="28"/>
      <c r="E791" s="28"/>
    </row>
    <row r="792" spans="4:5">
      <c r="D792" s="28"/>
      <c r="E792" s="28"/>
    </row>
    <row r="793" spans="4:5">
      <c r="D793" s="28"/>
      <c r="E793" s="28"/>
    </row>
    <row r="794" spans="4:5">
      <c r="D794" s="28"/>
      <c r="E794" s="28"/>
    </row>
    <row r="795" spans="4:5">
      <c r="D795" s="28"/>
      <c r="E795" s="28"/>
    </row>
    <row r="796" spans="4:5">
      <c r="D796" s="28"/>
      <c r="E796" s="28"/>
    </row>
    <row r="797" spans="4:5">
      <c r="D797" s="28"/>
      <c r="E797" s="28"/>
    </row>
    <row r="798" spans="4:5">
      <c r="D798" s="28"/>
      <c r="E798" s="28"/>
    </row>
    <row r="799" spans="4:5">
      <c r="D799" s="28"/>
      <c r="E799" s="28"/>
    </row>
    <row r="800" spans="4:5">
      <c r="D800" s="28"/>
      <c r="E800" s="28"/>
    </row>
    <row r="801" spans="4:5">
      <c r="D801" s="28"/>
      <c r="E801" s="28"/>
    </row>
    <row r="802" spans="4:5">
      <c r="D802" s="28"/>
      <c r="E802" s="28"/>
    </row>
    <row r="803" spans="4:5">
      <c r="D803" s="28"/>
      <c r="E803" s="28"/>
    </row>
    <row r="804" spans="4:5">
      <c r="D804" s="28"/>
      <c r="E804" s="28"/>
    </row>
    <row r="805" spans="4:5">
      <c r="D805" s="28"/>
      <c r="E805" s="28"/>
    </row>
    <row r="806" spans="4:5">
      <c r="D806" s="28"/>
      <c r="E806" s="28"/>
    </row>
    <row r="807" spans="4:5">
      <c r="D807" s="28"/>
      <c r="E807" s="28"/>
    </row>
    <row r="808" spans="4:5">
      <c r="D808" s="28"/>
      <c r="E808" s="28"/>
    </row>
    <row r="809" spans="4:5">
      <c r="D809" s="28"/>
      <c r="E809" s="28"/>
    </row>
    <row r="810" spans="4:5">
      <c r="D810" s="28"/>
      <c r="E810" s="28"/>
    </row>
    <row r="811" spans="4:5">
      <c r="D811" s="28"/>
      <c r="E811" s="28"/>
    </row>
    <row r="812" spans="4:5">
      <c r="D812" s="28"/>
      <c r="E812" s="28"/>
    </row>
    <row r="813" spans="4:5">
      <c r="D813" s="28"/>
      <c r="E813" s="28"/>
    </row>
    <row r="814" spans="4:5">
      <c r="D814" s="28"/>
      <c r="E814" s="28"/>
    </row>
    <row r="815" spans="4:5">
      <c r="D815" s="28"/>
      <c r="E815" s="28"/>
    </row>
    <row r="816" spans="4:5">
      <c r="D816" s="28"/>
      <c r="E816" s="28"/>
    </row>
    <row r="817" spans="4:5">
      <c r="D817" s="28"/>
      <c r="E817" s="28"/>
    </row>
    <row r="818" spans="4:5">
      <c r="D818" s="28"/>
      <c r="E818" s="28"/>
    </row>
    <row r="819" spans="4:5">
      <c r="D819" s="28"/>
      <c r="E819" s="28"/>
    </row>
    <row r="820" spans="4:5">
      <c r="D820" s="28"/>
      <c r="E820" s="28"/>
    </row>
    <row r="821" spans="4:5">
      <c r="D821" s="28"/>
      <c r="E821" s="28"/>
    </row>
    <row r="822" spans="4:5">
      <c r="D822" s="28"/>
      <c r="E822" s="28"/>
    </row>
    <row r="823" spans="4:5">
      <c r="D823" s="28"/>
      <c r="E823" s="28"/>
    </row>
    <row r="824" spans="4:5">
      <c r="D824" s="28"/>
      <c r="E824" s="28"/>
    </row>
    <row r="825" spans="4:5">
      <c r="D825" s="28"/>
      <c r="E825" s="28"/>
    </row>
    <row r="826" spans="4:5">
      <c r="D826" s="28"/>
      <c r="E826" s="28"/>
    </row>
    <row r="827" spans="4:5">
      <c r="D827" s="28"/>
      <c r="E827" s="28"/>
    </row>
    <row r="828" spans="4:5">
      <c r="D828" s="28"/>
      <c r="E828" s="28"/>
    </row>
    <row r="829" spans="4:5">
      <c r="D829" s="28"/>
      <c r="E829" s="28"/>
    </row>
    <row r="830" spans="4:5">
      <c r="D830" s="28"/>
      <c r="E830" s="28"/>
    </row>
    <row r="831" spans="4:5">
      <c r="D831" s="28"/>
      <c r="E831" s="28"/>
    </row>
    <row r="832" spans="4:5">
      <c r="D832" s="28"/>
      <c r="E832" s="28"/>
    </row>
    <row r="833" spans="4:5">
      <c r="D833" s="28"/>
      <c r="E833" s="28"/>
    </row>
    <row r="834" spans="4:5">
      <c r="D834" s="28"/>
      <c r="E834" s="28"/>
    </row>
    <row r="835" spans="4:5">
      <c r="D835" s="28"/>
      <c r="E835" s="28"/>
    </row>
    <row r="836" spans="4:5">
      <c r="D836" s="28"/>
      <c r="E836" s="28"/>
    </row>
    <row r="837" spans="4:5">
      <c r="D837" s="28"/>
      <c r="E837" s="28"/>
    </row>
    <row r="838" spans="4:5">
      <c r="D838" s="28"/>
      <c r="E838" s="28"/>
    </row>
    <row r="839" spans="4:5">
      <c r="D839" s="28"/>
      <c r="E839" s="28"/>
    </row>
    <row r="840" spans="4:5">
      <c r="D840" s="28"/>
      <c r="E840" s="28"/>
    </row>
    <row r="841" spans="4:5">
      <c r="D841" s="28"/>
      <c r="E841" s="28"/>
    </row>
    <row r="842" spans="4:5">
      <c r="D842" s="28"/>
      <c r="E842" s="28"/>
    </row>
    <row r="843" spans="4:5">
      <c r="D843" s="28"/>
      <c r="E843" s="28"/>
    </row>
    <row r="844" spans="4:5">
      <c r="D844" s="28"/>
      <c r="E844" s="28"/>
    </row>
    <row r="845" spans="4:5">
      <c r="D845" s="28"/>
      <c r="E845" s="28"/>
    </row>
    <row r="846" spans="4:5">
      <c r="D846" s="28"/>
      <c r="E846" s="28"/>
    </row>
    <row r="847" spans="4:5">
      <c r="D847" s="28"/>
      <c r="E847" s="28"/>
    </row>
    <row r="848" spans="4:5">
      <c r="D848" s="28"/>
      <c r="E848" s="28"/>
    </row>
    <row r="849" spans="4:5">
      <c r="D849" s="28"/>
      <c r="E849" s="28"/>
    </row>
    <row r="850" spans="4:5">
      <c r="D850" s="28"/>
      <c r="E850" s="28"/>
    </row>
    <row r="851" spans="4:5">
      <c r="D851" s="28"/>
      <c r="E851" s="28"/>
    </row>
    <row r="852" spans="4:5">
      <c r="D852" s="28"/>
      <c r="E852" s="28"/>
    </row>
    <row r="853" spans="4:5">
      <c r="D853" s="28"/>
      <c r="E853" s="28"/>
    </row>
    <row r="854" spans="4:5">
      <c r="D854" s="28"/>
      <c r="E854" s="28"/>
    </row>
    <row r="855" spans="4:5">
      <c r="D855" s="28"/>
      <c r="E855" s="28"/>
    </row>
    <row r="856" spans="4:5">
      <c r="D856" s="28"/>
      <c r="E856" s="28"/>
    </row>
    <row r="857" spans="4:5">
      <c r="D857" s="28"/>
      <c r="E857" s="28"/>
    </row>
    <row r="858" spans="4:5">
      <c r="D858" s="28"/>
      <c r="E858" s="28"/>
    </row>
    <row r="859" spans="4:5">
      <c r="D859" s="28"/>
      <c r="E859" s="28"/>
    </row>
    <row r="860" spans="4:5">
      <c r="D860" s="28"/>
      <c r="E860" s="28"/>
    </row>
    <row r="861" spans="4:5">
      <c r="D861" s="28"/>
      <c r="E861" s="28"/>
    </row>
    <row r="862" spans="4:5">
      <c r="D862" s="28"/>
      <c r="E862" s="28"/>
    </row>
    <row r="863" spans="4:5">
      <c r="D863" s="28"/>
      <c r="E863" s="28"/>
    </row>
    <row r="864" spans="4:5">
      <c r="D864" s="28"/>
      <c r="E864" s="28"/>
    </row>
    <row r="865" spans="4:5">
      <c r="D865" s="28"/>
      <c r="E865" s="28"/>
    </row>
    <row r="866" spans="4:5">
      <c r="D866" s="28"/>
      <c r="E866" s="28"/>
    </row>
    <row r="867" spans="4:5">
      <c r="D867" s="28"/>
      <c r="E867" s="28"/>
    </row>
    <row r="868" spans="4:5">
      <c r="D868" s="28"/>
      <c r="E868" s="28"/>
    </row>
    <row r="869" spans="4:5">
      <c r="D869" s="28"/>
      <c r="E869" s="28"/>
    </row>
    <row r="870" spans="4:5">
      <c r="D870" s="28"/>
      <c r="E870" s="28"/>
    </row>
    <row r="871" spans="4:5">
      <c r="D871" s="28"/>
      <c r="E871" s="28"/>
    </row>
    <row r="872" spans="4:5">
      <c r="D872" s="28"/>
      <c r="E872" s="28"/>
    </row>
    <row r="873" spans="4:5">
      <c r="D873" s="28"/>
      <c r="E873" s="28"/>
    </row>
    <row r="874" spans="4:5">
      <c r="D874" s="28"/>
      <c r="E874" s="28"/>
    </row>
    <row r="875" spans="4:5">
      <c r="D875" s="28"/>
      <c r="E875" s="28"/>
    </row>
    <row r="876" spans="4:5">
      <c r="D876" s="28"/>
      <c r="E876" s="28"/>
    </row>
    <row r="877" spans="4:5">
      <c r="D877" s="28"/>
      <c r="E877" s="28"/>
    </row>
    <row r="878" spans="4:5">
      <c r="D878" s="28"/>
      <c r="E878" s="28"/>
    </row>
    <row r="879" spans="4:5">
      <c r="D879" s="28"/>
      <c r="E879" s="28"/>
    </row>
    <row r="880" spans="4:5">
      <c r="D880" s="28"/>
      <c r="E880" s="28"/>
    </row>
    <row r="881" spans="4:5">
      <c r="D881" s="28"/>
      <c r="E881" s="28"/>
    </row>
    <row r="882" spans="4:5">
      <c r="D882" s="28"/>
      <c r="E882" s="28"/>
    </row>
    <row r="883" spans="4:5">
      <c r="D883" s="28"/>
      <c r="E883" s="28"/>
    </row>
    <row r="884" spans="4:5">
      <c r="D884" s="28"/>
      <c r="E884" s="28"/>
    </row>
    <row r="885" spans="4:5">
      <c r="D885" s="28"/>
      <c r="E885" s="28"/>
    </row>
    <row r="886" spans="4:5">
      <c r="D886" s="28"/>
      <c r="E886" s="28"/>
    </row>
    <row r="887" spans="4:5">
      <c r="D887" s="28"/>
      <c r="E887" s="28"/>
    </row>
    <row r="888" spans="4:5">
      <c r="D888" s="28"/>
      <c r="E888" s="28"/>
    </row>
    <row r="889" spans="4:5">
      <c r="D889" s="28"/>
      <c r="E889" s="28"/>
    </row>
    <row r="890" spans="4:5">
      <c r="D890" s="28"/>
      <c r="E890" s="28"/>
    </row>
    <row r="891" spans="4:5">
      <c r="D891" s="28"/>
      <c r="E891" s="28"/>
    </row>
    <row r="892" spans="4:5">
      <c r="D892" s="28"/>
      <c r="E892" s="28"/>
    </row>
    <row r="893" spans="4:5">
      <c r="D893" s="28"/>
      <c r="E893" s="28"/>
    </row>
    <row r="894" spans="4:5">
      <c r="D894" s="28"/>
      <c r="E894" s="28"/>
    </row>
    <row r="895" spans="4:5">
      <c r="D895" s="28"/>
      <c r="E895" s="28"/>
    </row>
    <row r="896" spans="4:5">
      <c r="D896" s="28"/>
      <c r="E896" s="28"/>
    </row>
    <row r="897" spans="4:5">
      <c r="D897" s="28"/>
      <c r="E897" s="28"/>
    </row>
    <row r="898" spans="4:5">
      <c r="D898" s="28"/>
      <c r="E898" s="28"/>
    </row>
    <row r="899" spans="4:5">
      <c r="D899" s="28"/>
      <c r="E899" s="28"/>
    </row>
    <row r="900" spans="4:5">
      <c r="D900" s="28"/>
      <c r="E900" s="28"/>
    </row>
    <row r="901" spans="4:5">
      <c r="D901" s="28"/>
      <c r="E901" s="28"/>
    </row>
    <row r="902" spans="4:5">
      <c r="D902" s="28"/>
      <c r="E902" s="28"/>
    </row>
    <row r="903" spans="4:5">
      <c r="D903" s="28"/>
      <c r="E903" s="28"/>
    </row>
    <row r="904" spans="4:5">
      <c r="D904" s="28"/>
      <c r="E904" s="28"/>
    </row>
    <row r="905" spans="4:5">
      <c r="D905" s="28"/>
      <c r="E905" s="28"/>
    </row>
    <row r="906" spans="4:5">
      <c r="D906" s="28"/>
      <c r="E906" s="28"/>
    </row>
    <row r="907" spans="4:5">
      <c r="D907" s="28"/>
      <c r="E907" s="28"/>
    </row>
    <row r="908" spans="4:5">
      <c r="D908" s="28"/>
      <c r="E908" s="28"/>
    </row>
    <row r="909" spans="4:5">
      <c r="D909" s="28"/>
      <c r="E909" s="28"/>
    </row>
    <row r="910" spans="4:5">
      <c r="D910" s="28"/>
      <c r="E910" s="28"/>
    </row>
    <row r="911" spans="4:5">
      <c r="D911" s="28"/>
      <c r="E911" s="28"/>
    </row>
    <row r="912" spans="4:5">
      <c r="D912" s="28"/>
      <c r="E912" s="28"/>
    </row>
    <row r="913" spans="4:5">
      <c r="D913" s="28"/>
      <c r="E913" s="28"/>
    </row>
    <row r="914" spans="4:5">
      <c r="D914" s="28"/>
      <c r="E914" s="28"/>
    </row>
    <row r="915" spans="4:5">
      <c r="D915" s="28"/>
      <c r="E915" s="28"/>
    </row>
    <row r="916" spans="4:5">
      <c r="D916" s="28"/>
      <c r="E916" s="28"/>
    </row>
    <row r="917" spans="4:5">
      <c r="D917" s="28"/>
      <c r="E917" s="28"/>
    </row>
    <row r="918" spans="4:5">
      <c r="D918" s="28"/>
      <c r="E918" s="28"/>
    </row>
    <row r="919" spans="4:5">
      <c r="D919" s="28"/>
      <c r="E919" s="28"/>
    </row>
    <row r="920" spans="4:5">
      <c r="D920" s="28"/>
      <c r="E920" s="28"/>
    </row>
    <row r="921" spans="4:5">
      <c r="D921" s="28"/>
      <c r="E921" s="28"/>
    </row>
    <row r="922" spans="4:5">
      <c r="D922" s="28"/>
      <c r="E922" s="28"/>
    </row>
    <row r="923" spans="4:5">
      <c r="D923" s="28"/>
      <c r="E923" s="28"/>
    </row>
    <row r="924" spans="4:5">
      <c r="D924" s="28"/>
      <c r="E924" s="28"/>
    </row>
    <row r="925" spans="4:5">
      <c r="D925" s="28"/>
      <c r="E925" s="28"/>
    </row>
    <row r="926" spans="4:5">
      <c r="D926" s="28"/>
      <c r="E926" s="28"/>
    </row>
    <row r="927" spans="4:5">
      <c r="D927" s="28"/>
      <c r="E927" s="28"/>
    </row>
    <row r="928" spans="4:5">
      <c r="D928" s="28"/>
      <c r="E928" s="28"/>
    </row>
    <row r="929" spans="4:5">
      <c r="D929" s="28"/>
      <c r="E929" s="28"/>
    </row>
    <row r="930" spans="4:5">
      <c r="D930" s="28"/>
      <c r="E930" s="28"/>
    </row>
    <row r="931" spans="4:5">
      <c r="D931" s="28"/>
      <c r="E931" s="28"/>
    </row>
    <row r="932" spans="4:5">
      <c r="D932" s="28"/>
      <c r="E932" s="28"/>
    </row>
    <row r="933" spans="4:5">
      <c r="D933" s="28"/>
      <c r="E933" s="28"/>
    </row>
    <row r="934" spans="4:5">
      <c r="D934" s="28"/>
      <c r="E934" s="28"/>
    </row>
    <row r="935" spans="4:5">
      <c r="D935" s="28"/>
      <c r="E935" s="28"/>
    </row>
    <row r="936" spans="4:5">
      <c r="D936" s="28"/>
      <c r="E936" s="28"/>
    </row>
    <row r="937" spans="4:5">
      <c r="D937" s="28"/>
      <c r="E937" s="28"/>
    </row>
    <row r="938" spans="4:5">
      <c r="D938" s="28"/>
      <c r="E938" s="28"/>
    </row>
    <row r="939" spans="4:5">
      <c r="D939" s="28"/>
      <c r="E939" s="28"/>
    </row>
    <row r="940" spans="4:5">
      <c r="D940" s="28"/>
      <c r="E940" s="28"/>
    </row>
    <row r="941" spans="4:5">
      <c r="D941" s="28"/>
      <c r="E941" s="28"/>
    </row>
    <row r="942" spans="4:5">
      <c r="D942" s="28"/>
      <c r="E942" s="28"/>
    </row>
    <row r="943" spans="4:5">
      <c r="D943" s="28"/>
      <c r="E943" s="28"/>
    </row>
    <row r="944" spans="4:5">
      <c r="D944" s="28"/>
      <c r="E944" s="28"/>
    </row>
    <row r="945" spans="4:5">
      <c r="D945" s="28"/>
      <c r="E945" s="28"/>
    </row>
    <row r="946" spans="4:5">
      <c r="D946" s="28"/>
      <c r="E946" s="28"/>
    </row>
    <row r="947" spans="4:5">
      <c r="D947" s="28"/>
      <c r="E947" s="28"/>
    </row>
    <row r="948" spans="4:5">
      <c r="D948" s="28"/>
      <c r="E948" s="28"/>
    </row>
    <row r="949" spans="4:5">
      <c r="D949" s="28"/>
      <c r="E949" s="28"/>
    </row>
    <row r="950" spans="4:5">
      <c r="D950" s="28"/>
      <c r="E950" s="28"/>
    </row>
    <row r="951" spans="4:5">
      <c r="D951" s="28"/>
      <c r="E951" s="28"/>
    </row>
    <row r="952" spans="4:5">
      <c r="D952" s="28"/>
      <c r="E952" s="28"/>
    </row>
    <row r="953" spans="4:5">
      <c r="D953" s="28"/>
      <c r="E953" s="28"/>
    </row>
    <row r="954" spans="4:5">
      <c r="D954" s="28"/>
      <c r="E954" s="28"/>
    </row>
    <row r="955" spans="4:5">
      <c r="D955" s="28"/>
      <c r="E955" s="28"/>
    </row>
    <row r="956" spans="4:5">
      <c r="D956" s="28"/>
      <c r="E956" s="28"/>
    </row>
    <row r="957" spans="4:5">
      <c r="D957" s="28"/>
      <c r="E957" s="28"/>
    </row>
    <row r="958" spans="4:5">
      <c r="D958" s="28"/>
      <c r="E958" s="28"/>
    </row>
    <row r="959" spans="4:5">
      <c r="D959" s="28"/>
      <c r="E959" s="28"/>
    </row>
    <row r="960" spans="4:5">
      <c r="D960" s="28"/>
      <c r="E960" s="28"/>
    </row>
    <row r="961" spans="4:5">
      <c r="D961" s="28"/>
      <c r="E961" s="28"/>
    </row>
    <row r="962" spans="4:5">
      <c r="D962" s="28"/>
      <c r="E962" s="28"/>
    </row>
    <row r="963" spans="4:5">
      <c r="D963" s="28"/>
      <c r="E963" s="28"/>
    </row>
    <row r="964" spans="4:5">
      <c r="D964" s="28"/>
      <c r="E964" s="28"/>
    </row>
    <row r="965" spans="4:5">
      <c r="D965" s="28"/>
      <c r="E965" s="28"/>
    </row>
    <row r="966" spans="4:5">
      <c r="D966" s="28"/>
      <c r="E966" s="28"/>
    </row>
    <row r="967" spans="4:5">
      <c r="D967" s="28"/>
      <c r="E967" s="28"/>
    </row>
    <row r="968" spans="4:5">
      <c r="D968" s="28"/>
      <c r="E968" s="28"/>
    </row>
    <row r="969" spans="4:5">
      <c r="D969" s="28"/>
      <c r="E969" s="28"/>
    </row>
    <row r="970" spans="4:5">
      <c r="D970" s="28"/>
      <c r="E970" s="28"/>
    </row>
    <row r="971" spans="4:5">
      <c r="D971" s="28"/>
      <c r="E971" s="28"/>
    </row>
    <row r="972" spans="4:5">
      <c r="D972" s="28"/>
      <c r="E972" s="28"/>
    </row>
    <row r="973" spans="4:5">
      <c r="D973" s="28"/>
      <c r="E973" s="28"/>
    </row>
    <row r="974" spans="4:5">
      <c r="D974" s="28"/>
      <c r="E974" s="28"/>
    </row>
    <row r="975" spans="4:5">
      <c r="D975" s="28"/>
      <c r="E975" s="28"/>
    </row>
    <row r="976" spans="4:5">
      <c r="D976" s="28"/>
      <c r="E976" s="28"/>
    </row>
    <row r="977" spans="4:5">
      <c r="D977" s="28"/>
      <c r="E977" s="28"/>
    </row>
    <row r="978" spans="4:5">
      <c r="D978" s="28"/>
      <c r="E978" s="28"/>
    </row>
    <row r="979" spans="4:5">
      <c r="D979" s="28"/>
      <c r="E979" s="28"/>
    </row>
    <row r="980" spans="4:5">
      <c r="D980" s="28"/>
      <c r="E980" s="28"/>
    </row>
    <row r="981" spans="4:5">
      <c r="D981" s="28"/>
      <c r="E981" s="28"/>
    </row>
    <row r="982" spans="4:5">
      <c r="D982" s="28"/>
      <c r="E982" s="28"/>
    </row>
    <row r="983" spans="4:5">
      <c r="D983" s="28"/>
      <c r="E983" s="28"/>
    </row>
    <row r="984" spans="4:5">
      <c r="D984" s="28"/>
      <c r="E984" s="28"/>
    </row>
    <row r="985" spans="4:5">
      <c r="D985" s="28"/>
      <c r="E985" s="28"/>
    </row>
    <row r="986" spans="4:5">
      <c r="D986" s="28"/>
      <c r="E986" s="28"/>
    </row>
    <row r="987" spans="4:5">
      <c r="D987" s="28"/>
      <c r="E987" s="28"/>
    </row>
    <row r="988" spans="4:5">
      <c r="D988" s="28"/>
      <c r="E988" s="28"/>
    </row>
    <row r="989" spans="4:5">
      <c r="D989" s="28"/>
      <c r="E989" s="28"/>
    </row>
    <row r="990" spans="4:5">
      <c r="D990" s="28"/>
      <c r="E990" s="28"/>
    </row>
    <row r="991" spans="4:5">
      <c r="D991" s="28"/>
      <c r="E991" s="28"/>
    </row>
    <row r="992" spans="4:5">
      <c r="D992" s="28"/>
      <c r="E992" s="28"/>
    </row>
    <row r="993" spans="4:5">
      <c r="D993" s="28"/>
      <c r="E993" s="28"/>
    </row>
    <row r="994" spans="4:5">
      <c r="D994" s="28"/>
      <c r="E994" s="28"/>
    </row>
    <row r="995" spans="4:5">
      <c r="D995" s="28"/>
      <c r="E995" s="28"/>
    </row>
    <row r="996" spans="4:5">
      <c r="D996" s="28"/>
      <c r="E996" s="28"/>
    </row>
    <row r="997" spans="4:5">
      <c r="D997" s="28"/>
      <c r="E997" s="28"/>
    </row>
    <row r="998" spans="4:5">
      <c r="D998" s="28"/>
      <c r="E998" s="28"/>
    </row>
    <row r="999" spans="4:5">
      <c r="D999" s="28"/>
      <c r="E999" s="28"/>
    </row>
    <row r="1000" spans="4:5">
      <c r="D1000" s="28"/>
      <c r="E1000" s="28"/>
    </row>
    <row r="1001" spans="4:5">
      <c r="D1001" s="28"/>
      <c r="E1001" s="28"/>
    </row>
    <row r="1002" spans="4:5">
      <c r="D1002" s="28"/>
      <c r="E1002" s="28"/>
    </row>
    <row r="1003" spans="4:5">
      <c r="D1003" s="28"/>
      <c r="E1003" s="28"/>
    </row>
    <row r="1004" spans="4:5">
      <c r="D1004" s="28"/>
      <c r="E1004" s="28"/>
    </row>
    <row r="1005" spans="4:5">
      <c r="D1005" s="28"/>
      <c r="E1005" s="28"/>
    </row>
    <row r="1006" spans="4:5">
      <c r="D1006" s="28"/>
      <c r="E1006" s="28"/>
    </row>
    <row r="1007" spans="4:5">
      <c r="D1007" s="28"/>
      <c r="E1007" s="28"/>
    </row>
    <row r="1008" spans="4:5">
      <c r="D1008" s="28"/>
      <c r="E1008" s="28"/>
    </row>
    <row r="1009" spans="4:5">
      <c r="D1009" s="28"/>
      <c r="E1009" s="28"/>
    </row>
    <row r="1010" spans="4:5">
      <c r="D1010" s="28"/>
      <c r="E1010" s="28"/>
    </row>
    <row r="1011" spans="4:5">
      <c r="D1011" s="28"/>
      <c r="E1011" s="28"/>
    </row>
    <row r="1012" spans="4:5">
      <c r="D1012" s="28"/>
      <c r="E1012" s="28"/>
    </row>
    <row r="1013" spans="4:5">
      <c r="D1013" s="28"/>
      <c r="E1013" s="28"/>
    </row>
    <row r="1014" spans="4:5">
      <c r="D1014" s="28"/>
      <c r="E1014" s="28"/>
    </row>
    <row r="1015" spans="4:5">
      <c r="D1015" s="28"/>
      <c r="E1015" s="28"/>
    </row>
    <row r="1016" spans="4:5">
      <c r="D1016" s="28"/>
      <c r="E1016" s="28"/>
    </row>
    <row r="1017" spans="4:5">
      <c r="D1017" s="28"/>
      <c r="E1017" s="28"/>
    </row>
    <row r="1018" spans="4:5">
      <c r="D1018" s="28"/>
      <c r="E1018" s="28"/>
    </row>
    <row r="1019" spans="4:5">
      <c r="D1019" s="28"/>
      <c r="E1019" s="28"/>
    </row>
    <row r="1020" spans="4:5">
      <c r="D1020" s="28"/>
      <c r="E1020" s="28"/>
    </row>
    <row r="1021" spans="4:5">
      <c r="D1021" s="28"/>
      <c r="E1021" s="28"/>
    </row>
    <row r="1022" spans="4:5">
      <c r="D1022" s="28"/>
      <c r="E1022" s="28"/>
    </row>
    <row r="1023" spans="4:5">
      <c r="D1023" s="28"/>
      <c r="E1023" s="28"/>
    </row>
    <row r="1024" spans="4:5">
      <c r="D1024" s="28"/>
      <c r="E1024" s="28"/>
    </row>
    <row r="1025" spans="4:5">
      <c r="D1025" s="28"/>
      <c r="E1025" s="28"/>
    </row>
    <row r="1026" spans="4:5">
      <c r="D1026" s="28"/>
      <c r="E1026" s="28"/>
    </row>
    <row r="1027" spans="4:5">
      <c r="D1027" s="28"/>
      <c r="E1027" s="28"/>
    </row>
    <row r="1028" spans="4:5">
      <c r="D1028" s="28"/>
      <c r="E1028" s="28"/>
    </row>
    <row r="1029" spans="4:5">
      <c r="D1029" s="28"/>
      <c r="E1029" s="28"/>
    </row>
    <row r="1030" spans="4:5">
      <c r="D1030" s="28"/>
      <c r="E1030" s="28"/>
    </row>
    <row r="1031" spans="4:5">
      <c r="D1031" s="28"/>
      <c r="E1031" s="28"/>
    </row>
    <row r="1032" spans="4:5">
      <c r="D1032" s="28"/>
      <c r="E1032" s="28"/>
    </row>
    <row r="1033" spans="4:5">
      <c r="D1033" s="28"/>
      <c r="E1033" s="28"/>
    </row>
    <row r="1034" spans="4:5">
      <c r="D1034" s="28"/>
      <c r="E1034" s="28"/>
    </row>
    <row r="1035" spans="4:5">
      <c r="D1035" s="28"/>
      <c r="E1035" s="28"/>
    </row>
    <row r="1036" spans="4:5">
      <c r="D1036" s="28"/>
      <c r="E1036" s="28"/>
    </row>
    <row r="1037" spans="4:5">
      <c r="D1037" s="28"/>
      <c r="E1037" s="28"/>
    </row>
    <row r="1038" spans="4:5">
      <c r="D1038" s="28"/>
      <c r="E1038" s="28"/>
    </row>
    <row r="1039" spans="4:5">
      <c r="D1039" s="28"/>
      <c r="E1039" s="28"/>
    </row>
    <row r="1040" spans="4:5">
      <c r="D1040" s="28"/>
      <c r="E1040" s="28"/>
    </row>
    <row r="1041" spans="4:5">
      <c r="D1041" s="28"/>
      <c r="E1041" s="28"/>
    </row>
    <row r="1042" spans="4:5">
      <c r="D1042" s="28"/>
      <c r="E1042" s="28"/>
    </row>
    <row r="1043" spans="4:5">
      <c r="D1043" s="28"/>
      <c r="E1043" s="28"/>
    </row>
    <row r="1044" spans="4:5">
      <c r="D1044" s="28"/>
      <c r="E1044" s="28"/>
    </row>
    <row r="1045" spans="4:5">
      <c r="D1045" s="28"/>
      <c r="E1045" s="28"/>
    </row>
    <row r="1046" spans="4:5">
      <c r="D1046" s="28"/>
      <c r="E1046" s="28"/>
    </row>
    <row r="1047" spans="4:5">
      <c r="D1047" s="28"/>
      <c r="E1047" s="28"/>
    </row>
    <row r="1048" spans="4:5">
      <c r="D1048" s="28"/>
      <c r="E1048" s="28"/>
    </row>
    <row r="1049" spans="4:5">
      <c r="D1049" s="28"/>
      <c r="E1049" s="28"/>
    </row>
    <row r="1050" spans="4:5">
      <c r="D1050" s="28"/>
      <c r="E1050" s="28"/>
    </row>
    <row r="1051" spans="4:5">
      <c r="D1051" s="28"/>
      <c r="E1051" s="28"/>
    </row>
    <row r="1052" spans="4:5">
      <c r="D1052" s="28"/>
      <c r="E1052" s="28"/>
    </row>
    <row r="1053" spans="4:5">
      <c r="D1053" s="28"/>
      <c r="E1053" s="28"/>
    </row>
    <row r="1054" spans="4:5">
      <c r="D1054" s="28"/>
      <c r="E1054" s="28"/>
    </row>
    <row r="1055" spans="4:5">
      <c r="D1055" s="28"/>
      <c r="E1055" s="28"/>
    </row>
    <row r="1056" spans="4:5">
      <c r="D1056" s="28"/>
      <c r="E1056" s="28"/>
    </row>
    <row r="1057" spans="4:5">
      <c r="D1057" s="28"/>
      <c r="E1057" s="28"/>
    </row>
    <row r="1058" spans="4:5">
      <c r="D1058" s="28"/>
      <c r="E1058" s="28"/>
    </row>
    <row r="1059" spans="4:5">
      <c r="D1059" s="28"/>
      <c r="E1059" s="28"/>
    </row>
    <row r="1060" spans="4:5">
      <c r="D1060" s="28"/>
      <c r="E1060" s="28"/>
    </row>
    <row r="1061" spans="4:5">
      <c r="D1061" s="28"/>
      <c r="E1061" s="28"/>
    </row>
    <row r="1062" spans="4:5">
      <c r="D1062" s="28"/>
      <c r="E1062" s="28"/>
    </row>
    <row r="1063" spans="4:5">
      <c r="D1063" s="28"/>
      <c r="E1063" s="28"/>
    </row>
    <row r="1064" spans="4:5">
      <c r="D1064" s="28"/>
      <c r="E1064" s="28"/>
    </row>
    <row r="1065" spans="4:5">
      <c r="D1065" s="28"/>
      <c r="E1065" s="28"/>
    </row>
    <row r="1066" spans="4:5">
      <c r="D1066" s="28"/>
      <c r="E1066" s="28"/>
    </row>
    <row r="1067" spans="4:5">
      <c r="D1067" s="28"/>
      <c r="E1067" s="28"/>
    </row>
    <row r="1068" spans="4:5">
      <c r="D1068" s="28"/>
      <c r="E1068" s="28"/>
    </row>
    <row r="1069" spans="4:5">
      <c r="D1069" s="28"/>
      <c r="E1069" s="28"/>
    </row>
    <row r="1070" spans="4:5">
      <c r="D1070" s="28"/>
      <c r="E1070" s="28"/>
    </row>
    <row r="1071" spans="4:5">
      <c r="D1071" s="28"/>
      <c r="E1071" s="28"/>
    </row>
    <row r="1072" spans="4:5">
      <c r="D1072" s="28"/>
      <c r="E1072" s="28"/>
    </row>
    <row r="1073" spans="4:5">
      <c r="D1073" s="28"/>
      <c r="E1073" s="28"/>
    </row>
    <row r="1074" spans="4:5">
      <c r="D1074" s="28"/>
      <c r="E1074" s="28"/>
    </row>
    <row r="1075" spans="4:5">
      <c r="D1075" s="28"/>
      <c r="E1075" s="28"/>
    </row>
    <row r="1076" spans="4:5">
      <c r="D1076" s="28"/>
      <c r="E1076" s="28"/>
    </row>
    <row r="1077" spans="4:5">
      <c r="D1077" s="28"/>
      <c r="E1077" s="28"/>
    </row>
    <row r="1078" spans="4:5">
      <c r="D1078" s="28"/>
      <c r="E1078" s="28"/>
    </row>
    <row r="1079" spans="4:5">
      <c r="D1079" s="28"/>
      <c r="E1079" s="28"/>
    </row>
    <row r="1080" spans="4:5">
      <c r="D1080" s="28"/>
      <c r="E1080" s="28"/>
    </row>
    <row r="1081" spans="4:5">
      <c r="D1081" s="28"/>
      <c r="E1081" s="28"/>
    </row>
    <row r="1082" spans="4:5">
      <c r="D1082" s="28"/>
      <c r="E1082" s="28"/>
    </row>
    <row r="1083" spans="4:5">
      <c r="D1083" s="28"/>
      <c r="E1083" s="28"/>
    </row>
    <row r="1084" spans="4:5">
      <c r="D1084" s="28"/>
      <c r="E1084" s="28"/>
    </row>
    <row r="1085" spans="4:5">
      <c r="D1085" s="28"/>
      <c r="E1085" s="28"/>
    </row>
    <row r="1086" spans="4:5">
      <c r="D1086" s="28"/>
      <c r="E1086" s="28"/>
    </row>
    <row r="1087" spans="4:5">
      <c r="D1087" s="28"/>
      <c r="E1087" s="28"/>
    </row>
    <row r="1088" spans="4:5">
      <c r="D1088" s="28"/>
      <c r="E1088" s="28"/>
    </row>
    <row r="1089" spans="4:5">
      <c r="D1089" s="28"/>
      <c r="E1089" s="28"/>
    </row>
    <row r="1090" spans="4:5">
      <c r="D1090" s="28"/>
      <c r="E1090" s="28"/>
    </row>
    <row r="1091" spans="4:5">
      <c r="D1091" s="28"/>
      <c r="E1091" s="28"/>
    </row>
    <row r="1092" spans="4:5">
      <c r="D1092" s="28"/>
      <c r="E1092" s="28"/>
    </row>
    <row r="1093" spans="4:5">
      <c r="D1093" s="28"/>
      <c r="E1093" s="28"/>
    </row>
    <row r="1094" spans="4:5">
      <c r="D1094" s="28"/>
      <c r="E1094" s="28"/>
    </row>
    <row r="1095" spans="4:5">
      <c r="D1095" s="28"/>
      <c r="E1095" s="28"/>
    </row>
    <row r="1096" spans="4:5">
      <c r="D1096" s="28"/>
      <c r="E1096" s="28"/>
    </row>
    <row r="1097" spans="4:5">
      <c r="D1097" s="28"/>
      <c r="E1097" s="28"/>
    </row>
    <row r="1098" spans="4:5">
      <c r="D1098" s="28"/>
      <c r="E1098" s="28"/>
    </row>
    <row r="1099" spans="4:5">
      <c r="D1099" s="28"/>
      <c r="E1099" s="28"/>
    </row>
    <row r="1100" spans="4:5">
      <c r="D1100" s="28"/>
      <c r="E1100" s="28"/>
    </row>
    <row r="1101" spans="4:5">
      <c r="D1101" s="28"/>
      <c r="E1101" s="28"/>
    </row>
    <row r="1102" spans="4:5">
      <c r="D1102" s="28"/>
      <c r="E1102" s="28"/>
    </row>
    <row r="1103" spans="4:5">
      <c r="D1103" s="28"/>
      <c r="E1103" s="28"/>
    </row>
    <row r="1104" spans="4:5">
      <c r="D1104" s="28"/>
      <c r="E1104" s="28"/>
    </row>
    <row r="1105" spans="4:5">
      <c r="D1105" s="28"/>
      <c r="E1105" s="28"/>
    </row>
    <row r="1106" spans="4:5">
      <c r="D1106" s="28"/>
      <c r="E1106" s="28"/>
    </row>
    <row r="1107" spans="4:5">
      <c r="D1107" s="28"/>
      <c r="E1107" s="28"/>
    </row>
    <row r="1108" spans="4:5">
      <c r="D1108" s="28"/>
      <c r="E1108" s="28"/>
    </row>
    <row r="1109" spans="4:5">
      <c r="D1109" s="28"/>
      <c r="E1109" s="28"/>
    </row>
    <row r="1110" spans="4:5">
      <c r="D1110" s="28"/>
      <c r="E1110" s="28"/>
    </row>
    <row r="1111" spans="4:5">
      <c r="D1111" s="28"/>
      <c r="E1111" s="28"/>
    </row>
    <row r="1112" spans="4:5">
      <c r="D1112" s="28"/>
      <c r="E1112" s="28"/>
    </row>
    <row r="1113" spans="4:5">
      <c r="D1113" s="28"/>
      <c r="E1113" s="28"/>
    </row>
    <row r="1114" spans="4:5">
      <c r="D1114" s="28"/>
      <c r="E1114" s="28"/>
    </row>
    <row r="1115" spans="4:5">
      <c r="D1115" s="28"/>
      <c r="E1115" s="28"/>
    </row>
    <row r="1116" spans="4:5">
      <c r="D1116" s="28"/>
      <c r="E1116" s="28"/>
    </row>
    <row r="1117" spans="4:5">
      <c r="D1117" s="28"/>
      <c r="E1117" s="28"/>
    </row>
    <row r="1118" spans="4:5">
      <c r="D1118" s="28"/>
      <c r="E1118" s="28"/>
    </row>
    <row r="1119" spans="4:5">
      <c r="D1119" s="28"/>
      <c r="E1119" s="28"/>
    </row>
    <row r="1120" spans="4:5">
      <c r="D1120" s="28"/>
      <c r="E1120" s="28"/>
    </row>
    <row r="1121" spans="4:5">
      <c r="D1121" s="28"/>
      <c r="E1121" s="28"/>
    </row>
    <row r="1122" spans="4:5">
      <c r="D1122" s="28"/>
      <c r="E1122" s="28"/>
    </row>
    <row r="1123" spans="4:5">
      <c r="D1123" s="28"/>
      <c r="E1123" s="28"/>
    </row>
    <row r="1124" spans="4:5">
      <c r="D1124" s="28"/>
      <c r="E1124" s="28"/>
    </row>
    <row r="1125" spans="4:5">
      <c r="D1125" s="28"/>
      <c r="E1125" s="28"/>
    </row>
    <row r="1126" spans="4:5">
      <c r="D1126" s="28"/>
      <c r="E1126" s="28"/>
    </row>
    <row r="1127" spans="4:5">
      <c r="D1127" s="28"/>
      <c r="E1127" s="28"/>
    </row>
    <row r="1128" spans="4:5">
      <c r="D1128" s="28"/>
      <c r="E1128" s="28"/>
    </row>
    <row r="1129" spans="4:5">
      <c r="D1129" s="28"/>
      <c r="E1129" s="28"/>
    </row>
    <row r="1130" spans="4:5">
      <c r="D1130" s="28"/>
      <c r="E1130" s="28"/>
    </row>
    <row r="1131" spans="4:5">
      <c r="D1131" s="28"/>
      <c r="E1131" s="28"/>
    </row>
    <row r="1132" spans="4:5">
      <c r="D1132" s="28"/>
      <c r="E1132" s="28"/>
    </row>
    <row r="1133" spans="4:5">
      <c r="D1133" s="28"/>
      <c r="E1133" s="28"/>
    </row>
    <row r="1134" spans="4:5">
      <c r="D1134" s="28"/>
      <c r="E1134" s="28"/>
    </row>
    <row r="1135" spans="4:5">
      <c r="D1135" s="28"/>
      <c r="E1135" s="28"/>
    </row>
    <row r="1136" spans="4:5">
      <c r="D1136" s="28"/>
      <c r="E1136" s="28"/>
    </row>
    <row r="1137" spans="4:5">
      <c r="D1137" s="28"/>
      <c r="E1137" s="28"/>
    </row>
    <row r="1138" spans="4:5">
      <c r="D1138" s="28"/>
      <c r="E1138" s="28"/>
    </row>
    <row r="1139" spans="4:5">
      <c r="D1139" s="28"/>
      <c r="E1139" s="28"/>
    </row>
    <row r="1140" spans="4:5">
      <c r="D1140" s="28"/>
      <c r="E1140" s="28"/>
    </row>
    <row r="1141" spans="4:5">
      <c r="D1141" s="28"/>
      <c r="E1141" s="28"/>
    </row>
    <row r="1142" spans="4:5">
      <c r="D1142" s="28"/>
      <c r="E1142" s="28"/>
    </row>
    <row r="1143" spans="4:5">
      <c r="D1143" s="28"/>
      <c r="E1143" s="28"/>
    </row>
    <row r="1144" spans="4:5">
      <c r="D1144" s="28"/>
      <c r="E1144" s="28"/>
    </row>
    <row r="1145" spans="4:5">
      <c r="D1145" s="28"/>
      <c r="E1145" s="28"/>
    </row>
    <row r="1146" spans="4:5">
      <c r="D1146" s="28"/>
      <c r="E1146" s="28"/>
    </row>
    <row r="1147" spans="4:5">
      <c r="D1147" s="28"/>
      <c r="E1147" s="28"/>
    </row>
    <row r="1148" spans="4:5">
      <c r="D1148" s="28"/>
      <c r="E1148" s="28"/>
    </row>
    <row r="1149" spans="4:5">
      <c r="D1149" s="28"/>
      <c r="E1149" s="28"/>
    </row>
    <row r="1150" spans="4:5">
      <c r="D1150" s="28"/>
      <c r="E1150" s="28"/>
    </row>
    <row r="1151" spans="4:5">
      <c r="D1151" s="28"/>
      <c r="E1151" s="28"/>
    </row>
    <row r="1152" spans="4:5">
      <c r="D1152" s="28"/>
      <c r="E1152" s="28"/>
    </row>
    <row r="1153" spans="4:5">
      <c r="D1153" s="28"/>
      <c r="E1153" s="28"/>
    </row>
    <row r="1154" spans="4:5">
      <c r="D1154" s="28"/>
      <c r="E1154" s="28"/>
    </row>
    <row r="1155" spans="4:5">
      <c r="D1155" s="28"/>
      <c r="E1155" s="28"/>
    </row>
    <row r="1156" spans="4:5">
      <c r="D1156" s="28"/>
      <c r="E1156" s="28"/>
    </row>
    <row r="1157" spans="4:5">
      <c r="D1157" s="28"/>
      <c r="E1157" s="28"/>
    </row>
    <row r="1158" spans="4:5">
      <c r="D1158" s="28"/>
      <c r="E1158" s="28"/>
    </row>
    <row r="1159" spans="4:5">
      <c r="D1159" s="28"/>
      <c r="E1159" s="28"/>
    </row>
    <row r="1160" spans="4:5">
      <c r="D1160" s="28"/>
      <c r="E1160" s="28"/>
    </row>
    <row r="1161" spans="4:5">
      <c r="D1161" s="28"/>
      <c r="E1161" s="28"/>
    </row>
    <row r="1162" spans="4:5">
      <c r="D1162" s="28"/>
      <c r="E1162" s="28"/>
    </row>
    <row r="1163" spans="4:5">
      <c r="D1163" s="28"/>
      <c r="E1163" s="28"/>
    </row>
    <row r="1164" spans="4:5">
      <c r="D1164" s="28"/>
      <c r="E1164" s="28"/>
    </row>
    <row r="1165" spans="4:5">
      <c r="D1165" s="28"/>
      <c r="E1165" s="28"/>
    </row>
    <row r="1166" spans="4:5">
      <c r="D1166" s="28"/>
      <c r="E1166" s="28"/>
    </row>
    <row r="1167" spans="4:5">
      <c r="D1167" s="28"/>
      <c r="E1167" s="28"/>
    </row>
    <row r="1168" spans="4:5">
      <c r="D1168" s="28"/>
      <c r="E1168" s="28"/>
    </row>
    <row r="1169" spans="4:5">
      <c r="D1169" s="28"/>
      <c r="E1169" s="28"/>
    </row>
    <row r="1170" spans="4:5">
      <c r="D1170" s="28"/>
      <c r="E1170" s="28"/>
    </row>
    <row r="1171" spans="4:5">
      <c r="D1171" s="28"/>
      <c r="E1171" s="28"/>
    </row>
    <row r="1172" spans="4:5">
      <c r="D1172" s="28"/>
      <c r="E1172" s="28"/>
    </row>
    <row r="1173" spans="4:5">
      <c r="D1173" s="28"/>
      <c r="E1173" s="28"/>
    </row>
    <row r="1174" spans="4:5">
      <c r="D1174" s="28"/>
      <c r="E1174" s="28"/>
    </row>
    <row r="1175" spans="4:5">
      <c r="D1175" s="28"/>
      <c r="E1175" s="28"/>
    </row>
    <row r="1176" spans="4:5">
      <c r="D1176" s="28"/>
      <c r="E1176" s="28"/>
    </row>
    <row r="1177" spans="4:5">
      <c r="D1177" s="28"/>
      <c r="E1177" s="28"/>
    </row>
    <row r="1178" spans="4:5">
      <c r="D1178" s="28"/>
      <c r="E1178" s="28"/>
    </row>
    <row r="1179" spans="4:5">
      <c r="D1179" s="28"/>
      <c r="E1179" s="28"/>
    </row>
    <row r="1180" spans="4:5">
      <c r="D1180" s="28"/>
      <c r="E1180" s="28"/>
    </row>
    <row r="1181" spans="4:5">
      <c r="D1181" s="28"/>
      <c r="E1181" s="28"/>
    </row>
    <row r="1182" spans="4:5">
      <c r="D1182" s="28"/>
      <c r="E1182" s="28"/>
    </row>
    <row r="1183" spans="4:5">
      <c r="D1183" s="28"/>
      <c r="E1183" s="28"/>
    </row>
    <row r="1184" spans="4:5">
      <c r="D1184" s="28"/>
      <c r="E1184" s="28"/>
    </row>
    <row r="1185" spans="4:5">
      <c r="D1185" s="28"/>
      <c r="E1185" s="28"/>
    </row>
    <row r="1186" spans="4:5">
      <c r="D1186" s="28"/>
      <c r="E1186" s="28"/>
    </row>
    <row r="1187" spans="4:5">
      <c r="D1187" s="28"/>
      <c r="E1187" s="28"/>
    </row>
    <row r="1188" spans="4:5">
      <c r="D1188" s="28"/>
      <c r="E1188" s="28"/>
    </row>
    <row r="1189" spans="4:5">
      <c r="D1189" s="28"/>
      <c r="E1189" s="28"/>
    </row>
    <row r="1190" spans="4:5">
      <c r="D1190" s="28"/>
      <c r="E1190" s="28"/>
    </row>
    <row r="1191" spans="4:5">
      <c r="D1191" s="28"/>
      <c r="E1191" s="28"/>
    </row>
    <row r="1192" spans="4:5">
      <c r="D1192" s="28"/>
      <c r="E1192" s="28"/>
    </row>
    <row r="1193" spans="4:5">
      <c r="D1193" s="28"/>
      <c r="E1193" s="28"/>
    </row>
    <row r="1194" spans="4:5">
      <c r="D1194" s="28"/>
      <c r="E1194" s="28"/>
    </row>
    <row r="1195" spans="4:5">
      <c r="D1195" s="28"/>
      <c r="E1195" s="28"/>
    </row>
    <row r="1196" spans="4:5">
      <c r="D1196" s="28"/>
      <c r="E1196" s="28"/>
    </row>
    <row r="1197" spans="4:5">
      <c r="D1197" s="28"/>
      <c r="E1197" s="28"/>
    </row>
    <row r="1198" spans="4:5">
      <c r="D1198" s="28"/>
      <c r="E1198" s="28"/>
    </row>
    <row r="1199" spans="4:5">
      <c r="D1199" s="28"/>
      <c r="E1199" s="28"/>
    </row>
    <row r="1200" spans="4:5">
      <c r="D1200" s="28"/>
      <c r="E1200" s="28"/>
    </row>
    <row r="1201" spans="4:5">
      <c r="D1201" s="28"/>
      <c r="E1201" s="28"/>
    </row>
    <row r="1202" spans="4:5">
      <c r="D1202" s="28"/>
      <c r="E1202" s="28"/>
    </row>
    <row r="1203" spans="4:5">
      <c r="D1203" s="28"/>
      <c r="E1203" s="28"/>
    </row>
    <row r="1204" spans="4:5">
      <c r="D1204" s="28"/>
      <c r="E1204" s="28"/>
    </row>
    <row r="1205" spans="4:5">
      <c r="D1205" s="28"/>
      <c r="E1205" s="28"/>
    </row>
    <row r="1206" spans="4:5">
      <c r="D1206" s="28"/>
      <c r="E1206" s="28"/>
    </row>
    <row r="1207" spans="4:5">
      <c r="D1207" s="28"/>
      <c r="E1207" s="28"/>
    </row>
    <row r="1208" spans="4:5">
      <c r="D1208" s="28"/>
      <c r="E1208" s="28"/>
    </row>
    <row r="1209" spans="4:5">
      <c r="D1209" s="28"/>
      <c r="E1209" s="28"/>
    </row>
    <row r="1210" spans="4:5">
      <c r="D1210" s="28"/>
      <c r="E1210" s="28"/>
    </row>
    <row r="1211" spans="4:5">
      <c r="D1211" s="28"/>
      <c r="E1211" s="28"/>
    </row>
    <row r="1212" spans="4:5">
      <c r="D1212" s="28"/>
      <c r="E1212" s="28"/>
    </row>
    <row r="1213" spans="4:5">
      <c r="D1213" s="28"/>
      <c r="E1213" s="28"/>
    </row>
    <row r="1214" spans="4:5">
      <c r="D1214" s="28"/>
      <c r="E1214" s="28"/>
    </row>
    <row r="1215" spans="4:5">
      <c r="D1215" s="28"/>
      <c r="E1215" s="28"/>
    </row>
    <row r="1216" spans="4:5">
      <c r="D1216" s="28"/>
      <c r="E1216" s="28"/>
    </row>
    <row r="1217" spans="4:5">
      <c r="D1217" s="28"/>
      <c r="E1217" s="28"/>
    </row>
    <row r="1218" spans="4:5">
      <c r="D1218" s="28"/>
      <c r="E1218" s="28"/>
    </row>
    <row r="1219" spans="4:5">
      <c r="D1219" s="28"/>
      <c r="E1219" s="28"/>
    </row>
    <row r="1220" spans="4:5">
      <c r="D1220" s="28"/>
      <c r="E1220" s="28"/>
    </row>
    <row r="1221" spans="4:5">
      <c r="D1221" s="28"/>
      <c r="E1221" s="28"/>
    </row>
    <row r="1222" spans="4:5">
      <c r="D1222" s="28"/>
      <c r="E1222" s="28"/>
    </row>
    <row r="1223" spans="4:5">
      <c r="D1223" s="28"/>
      <c r="E1223" s="28"/>
    </row>
    <row r="1224" spans="4:5">
      <c r="D1224" s="28"/>
      <c r="E1224" s="28"/>
    </row>
    <row r="1225" spans="4:5">
      <c r="D1225" s="28"/>
      <c r="E1225" s="28"/>
    </row>
    <row r="1226" spans="4:5">
      <c r="D1226" s="28"/>
      <c r="E1226" s="28"/>
    </row>
    <row r="1227" spans="4:5">
      <c r="D1227" s="28"/>
      <c r="E1227" s="28"/>
    </row>
    <row r="1228" spans="4:5">
      <c r="D1228" s="28"/>
      <c r="E1228" s="28"/>
    </row>
    <row r="1229" spans="4:5">
      <c r="D1229" s="28"/>
      <c r="E1229" s="28"/>
    </row>
    <row r="1230" spans="4:5">
      <c r="D1230" s="28"/>
      <c r="E1230" s="28"/>
    </row>
    <row r="1231" spans="4:5">
      <c r="D1231" s="28"/>
      <c r="E1231" s="28"/>
    </row>
    <row r="1232" spans="4:5">
      <c r="D1232" s="28"/>
      <c r="E1232" s="28"/>
    </row>
    <row r="1233" spans="4:5">
      <c r="D1233" s="28"/>
      <c r="E1233" s="28"/>
    </row>
    <row r="1234" spans="4:5">
      <c r="D1234" s="28"/>
      <c r="E1234" s="28"/>
    </row>
    <row r="1235" spans="4:5">
      <c r="D1235" s="28"/>
      <c r="E1235" s="28"/>
    </row>
    <row r="1236" spans="4:5">
      <c r="D1236" s="28"/>
      <c r="E1236" s="28"/>
    </row>
    <row r="1237" spans="4:5">
      <c r="D1237" s="28"/>
      <c r="E1237" s="28"/>
    </row>
    <row r="1238" spans="4:5">
      <c r="D1238" s="28"/>
      <c r="E1238" s="28"/>
    </row>
    <row r="1239" spans="4:5">
      <c r="D1239" s="28"/>
      <c r="E1239" s="28"/>
    </row>
    <row r="1240" spans="4:5">
      <c r="D1240" s="28"/>
      <c r="E1240" s="28"/>
    </row>
    <row r="1241" spans="4:5">
      <c r="D1241" s="28"/>
      <c r="E1241" s="28"/>
    </row>
    <row r="1242" spans="4:5">
      <c r="D1242" s="28"/>
      <c r="E1242" s="28"/>
    </row>
    <row r="1243" spans="4:5">
      <c r="D1243" s="28"/>
      <c r="E1243" s="28"/>
    </row>
    <row r="1244" spans="4:5">
      <c r="D1244" s="28"/>
      <c r="E1244" s="28"/>
    </row>
    <row r="1245" spans="4:5">
      <c r="D1245" s="28"/>
      <c r="E1245" s="28"/>
    </row>
    <row r="1246" spans="4:5">
      <c r="D1246" s="28"/>
      <c r="E1246" s="28"/>
    </row>
    <row r="1247" spans="4:5">
      <c r="D1247" s="28"/>
      <c r="E1247" s="28"/>
    </row>
    <row r="1248" spans="4:5">
      <c r="D1248" s="28"/>
      <c r="E1248" s="28"/>
    </row>
    <row r="1249" spans="4:5">
      <c r="D1249" s="28"/>
      <c r="E1249" s="28"/>
    </row>
    <row r="1250" spans="4:5">
      <c r="D1250" s="28"/>
      <c r="E1250" s="28"/>
    </row>
    <row r="1251" spans="4:5">
      <c r="D1251" s="28"/>
      <c r="E1251" s="28"/>
    </row>
    <row r="1252" spans="4:5">
      <c r="D1252" s="28"/>
      <c r="E1252" s="28"/>
    </row>
    <row r="1253" spans="4:5">
      <c r="D1253" s="28"/>
      <c r="E1253" s="28"/>
    </row>
    <row r="1254" spans="4:5">
      <c r="D1254" s="28"/>
      <c r="E1254" s="28"/>
    </row>
    <row r="1255" spans="4:5">
      <c r="D1255" s="28"/>
      <c r="E1255" s="28"/>
    </row>
    <row r="1256" spans="4:5">
      <c r="D1256" s="28"/>
      <c r="E1256" s="28"/>
    </row>
    <row r="1257" spans="4:5">
      <c r="D1257" s="28"/>
      <c r="E1257" s="28"/>
    </row>
    <row r="1258" spans="4:5">
      <c r="D1258" s="28"/>
      <c r="E1258" s="28"/>
    </row>
    <row r="1259" spans="4:5">
      <c r="D1259" s="28"/>
      <c r="E1259" s="28"/>
    </row>
    <row r="1260" spans="4:5">
      <c r="D1260" s="28"/>
      <c r="E1260" s="28"/>
    </row>
    <row r="1261" spans="4:5">
      <c r="D1261" s="28"/>
      <c r="E1261" s="28"/>
    </row>
    <row r="1262" spans="4:5">
      <c r="D1262" s="28"/>
      <c r="E1262" s="28"/>
    </row>
    <row r="1263" spans="4:5">
      <c r="D1263" s="28"/>
      <c r="E1263" s="28"/>
    </row>
    <row r="1264" spans="4:5">
      <c r="D1264" s="28"/>
      <c r="E1264" s="28"/>
    </row>
    <row r="1265" spans="4:5">
      <c r="D1265" s="28"/>
      <c r="E1265" s="28"/>
    </row>
    <row r="1266" spans="4:5">
      <c r="D1266" s="28"/>
      <c r="E1266" s="28"/>
    </row>
    <row r="1267" spans="4:5">
      <c r="D1267" s="28"/>
      <c r="E1267" s="28"/>
    </row>
    <row r="1268" spans="4:5">
      <c r="D1268" s="28"/>
      <c r="E1268" s="28"/>
    </row>
    <row r="1269" spans="4:5">
      <c r="D1269" s="28"/>
      <c r="E1269" s="28"/>
    </row>
    <row r="1270" spans="4:5">
      <c r="D1270" s="28"/>
      <c r="E1270" s="28"/>
    </row>
    <row r="1271" spans="4:5">
      <c r="D1271" s="28"/>
      <c r="E1271" s="28"/>
    </row>
    <row r="1272" spans="4:5">
      <c r="D1272" s="28"/>
      <c r="E1272" s="28"/>
    </row>
    <row r="1273" spans="4:5">
      <c r="D1273" s="28"/>
      <c r="E1273" s="28"/>
    </row>
    <row r="1274" spans="4:5">
      <c r="D1274" s="28"/>
      <c r="E1274" s="28"/>
    </row>
    <row r="1275" spans="4:5">
      <c r="D1275" s="28"/>
      <c r="E1275" s="28"/>
    </row>
    <row r="1276" spans="4:5">
      <c r="D1276" s="28"/>
      <c r="E1276" s="28"/>
    </row>
    <row r="1277" spans="4:5">
      <c r="D1277" s="28"/>
      <c r="E1277" s="28"/>
    </row>
    <row r="1278" spans="4:5">
      <c r="D1278" s="28"/>
      <c r="E1278" s="28"/>
    </row>
    <row r="1279" spans="4:5">
      <c r="D1279" s="28"/>
      <c r="E1279" s="28"/>
    </row>
    <row r="1280" spans="4:5">
      <c r="D1280" s="28"/>
      <c r="E1280" s="28"/>
    </row>
    <row r="1281" spans="4:5">
      <c r="D1281" s="28"/>
      <c r="E1281" s="28"/>
    </row>
    <row r="1282" spans="4:5">
      <c r="D1282" s="28"/>
      <c r="E1282" s="28"/>
    </row>
    <row r="1283" spans="4:5">
      <c r="D1283" s="28"/>
      <c r="E1283" s="28"/>
    </row>
    <row r="1284" spans="4:5">
      <c r="D1284" s="28"/>
      <c r="E1284" s="28"/>
    </row>
    <row r="1285" spans="4:5">
      <c r="D1285" s="28"/>
      <c r="E1285" s="28"/>
    </row>
    <row r="1286" spans="4:5">
      <c r="D1286" s="28"/>
      <c r="E1286" s="28"/>
    </row>
    <row r="1287" spans="4:5">
      <c r="D1287" s="28"/>
      <c r="E1287" s="28"/>
    </row>
    <row r="1288" spans="4:5">
      <c r="D1288" s="28"/>
      <c r="E1288" s="28"/>
    </row>
    <row r="1289" spans="4:5">
      <c r="D1289" s="28"/>
      <c r="E1289" s="28"/>
    </row>
    <row r="1290" spans="4:5">
      <c r="D1290" s="28"/>
      <c r="E1290" s="28"/>
    </row>
    <row r="1291" spans="4:5">
      <c r="D1291" s="28"/>
      <c r="E1291" s="28"/>
    </row>
    <row r="1292" spans="4:5">
      <c r="D1292" s="28"/>
      <c r="E1292" s="28"/>
    </row>
    <row r="1293" spans="4:5">
      <c r="D1293" s="28"/>
      <c r="E1293" s="28"/>
    </row>
    <row r="1294" spans="4:5">
      <c r="D1294" s="28"/>
      <c r="E1294" s="28"/>
    </row>
    <row r="1295" spans="4:5">
      <c r="D1295" s="28"/>
      <c r="E1295" s="28"/>
    </row>
    <row r="1296" spans="4:5">
      <c r="D1296" s="28"/>
      <c r="E1296" s="28"/>
    </row>
    <row r="1297" spans="4:5">
      <c r="D1297" s="28"/>
      <c r="E1297" s="28"/>
    </row>
    <row r="1298" spans="4:5">
      <c r="D1298" s="28"/>
      <c r="E1298" s="28"/>
    </row>
    <row r="1299" spans="4:5">
      <c r="D1299" s="28"/>
      <c r="E1299" s="28"/>
    </row>
    <row r="1300" spans="4:5">
      <c r="D1300" s="28"/>
      <c r="E1300" s="28"/>
    </row>
    <row r="1301" spans="4:5">
      <c r="D1301" s="28"/>
      <c r="E1301" s="28"/>
    </row>
    <row r="1302" spans="4:5">
      <c r="D1302" s="28"/>
      <c r="E1302" s="28"/>
    </row>
    <row r="1303" spans="4:5">
      <c r="D1303" s="28"/>
      <c r="E1303" s="28"/>
    </row>
    <row r="1304" spans="4:5">
      <c r="D1304" s="28"/>
      <c r="E1304" s="28"/>
    </row>
    <row r="1305" spans="4:5">
      <c r="D1305" s="28"/>
      <c r="E1305" s="28"/>
    </row>
    <row r="1306" spans="4:5">
      <c r="D1306" s="28"/>
      <c r="E1306" s="28"/>
    </row>
    <row r="1307" spans="4:5">
      <c r="D1307" s="28"/>
      <c r="E1307" s="28"/>
    </row>
    <row r="1308" spans="4:5">
      <c r="D1308" s="28"/>
      <c r="E1308" s="28"/>
    </row>
    <row r="1309" spans="4:5">
      <c r="D1309" s="28"/>
      <c r="E1309" s="28"/>
    </row>
    <row r="1310" spans="4:5">
      <c r="D1310" s="28"/>
      <c r="E1310" s="28"/>
    </row>
    <row r="1311" spans="4:5">
      <c r="D1311" s="28"/>
      <c r="E1311" s="28"/>
    </row>
    <row r="1312" spans="4:5">
      <c r="D1312" s="28"/>
      <c r="E1312" s="28"/>
    </row>
    <row r="1313" spans="4:5">
      <c r="D1313" s="28"/>
      <c r="E1313" s="28"/>
    </row>
    <row r="1314" spans="4:5">
      <c r="D1314" s="28"/>
      <c r="E1314" s="28"/>
    </row>
    <row r="1315" spans="4:5">
      <c r="D1315" s="28"/>
      <c r="E1315" s="28"/>
    </row>
    <row r="1316" spans="4:5">
      <c r="D1316" s="28"/>
      <c r="E1316" s="28"/>
    </row>
    <row r="1317" spans="4:5">
      <c r="D1317" s="28"/>
      <c r="E1317" s="28"/>
    </row>
    <row r="1318" spans="4:5">
      <c r="D1318" s="28"/>
      <c r="E1318" s="28"/>
    </row>
    <row r="1319" spans="4:5">
      <c r="D1319" s="28"/>
      <c r="E1319" s="28"/>
    </row>
    <row r="1320" spans="4:5">
      <c r="D1320" s="28"/>
      <c r="E1320" s="28"/>
    </row>
    <row r="1321" spans="4:5">
      <c r="D1321" s="28"/>
      <c r="E1321" s="28"/>
    </row>
    <row r="1322" spans="4:5">
      <c r="D1322" s="28"/>
      <c r="E1322" s="28"/>
    </row>
    <row r="1323" spans="4:5">
      <c r="D1323" s="28"/>
      <c r="E1323" s="28"/>
    </row>
    <row r="1324" spans="4:5">
      <c r="D1324" s="28"/>
      <c r="E1324" s="28"/>
    </row>
    <row r="1325" spans="4:5">
      <c r="D1325" s="28"/>
      <c r="E1325" s="28"/>
    </row>
    <row r="1326" spans="4:5">
      <c r="D1326" s="28"/>
      <c r="E1326" s="28"/>
    </row>
    <row r="1327" spans="4:5">
      <c r="D1327" s="28"/>
      <c r="E1327" s="28"/>
    </row>
    <row r="1328" spans="4:5">
      <c r="D1328" s="28"/>
      <c r="E1328" s="28"/>
    </row>
    <row r="1329" spans="4:5">
      <c r="D1329" s="28"/>
      <c r="E1329" s="28"/>
    </row>
    <row r="1330" spans="4:5">
      <c r="D1330" s="28"/>
      <c r="E1330" s="28"/>
    </row>
    <row r="1331" spans="4:5">
      <c r="D1331" s="28"/>
      <c r="E1331" s="28"/>
    </row>
    <row r="1332" spans="4:5">
      <c r="D1332" s="28"/>
      <c r="E1332" s="28"/>
    </row>
    <row r="1333" spans="4:5">
      <c r="D1333" s="28"/>
      <c r="E1333" s="28"/>
    </row>
    <row r="1334" spans="4:5">
      <c r="D1334" s="28"/>
      <c r="E1334" s="28"/>
    </row>
    <row r="1335" spans="4:5">
      <c r="D1335" s="28"/>
      <c r="E1335" s="28"/>
    </row>
    <row r="1336" spans="4:5">
      <c r="D1336" s="28"/>
      <c r="E1336" s="28"/>
    </row>
    <row r="1337" spans="4:5">
      <c r="D1337" s="28"/>
      <c r="E1337" s="28"/>
    </row>
    <row r="1338" spans="4:5">
      <c r="D1338" s="28"/>
      <c r="E1338" s="28"/>
    </row>
    <row r="1339" spans="4:5">
      <c r="D1339" s="28"/>
      <c r="E1339" s="28"/>
    </row>
    <row r="1340" spans="4:5">
      <c r="D1340" s="28"/>
      <c r="E1340" s="28"/>
    </row>
    <row r="1341" spans="4:5">
      <c r="D1341" s="28"/>
      <c r="E1341" s="28"/>
    </row>
    <row r="1342" spans="4:5">
      <c r="D1342" s="28"/>
      <c r="E1342" s="28"/>
    </row>
    <row r="1343" spans="4:5">
      <c r="D1343" s="28"/>
      <c r="E1343" s="28"/>
    </row>
    <row r="1344" spans="4:5">
      <c r="D1344" s="28"/>
      <c r="E1344" s="28"/>
    </row>
    <row r="1345" spans="4:5">
      <c r="D1345" s="28"/>
      <c r="E1345" s="28"/>
    </row>
    <row r="1346" spans="4:5">
      <c r="D1346" s="28"/>
      <c r="E1346" s="28"/>
    </row>
    <row r="1347" spans="4:5">
      <c r="D1347" s="28"/>
      <c r="E1347" s="28"/>
    </row>
    <row r="1348" spans="4:5">
      <c r="D1348" s="28"/>
      <c r="E1348" s="28"/>
    </row>
    <row r="1349" spans="4:5">
      <c r="D1349" s="28"/>
      <c r="E1349" s="28"/>
    </row>
    <row r="1350" spans="4:5">
      <c r="D1350" s="28"/>
      <c r="E1350" s="28"/>
    </row>
    <row r="1351" spans="4:5">
      <c r="D1351" s="28"/>
      <c r="E1351" s="28"/>
    </row>
    <row r="1352" spans="4:5">
      <c r="D1352" s="28"/>
      <c r="E1352" s="28"/>
    </row>
    <row r="1353" spans="4:5">
      <c r="D1353" s="28"/>
      <c r="E1353" s="28"/>
    </row>
    <row r="1354" spans="4:5">
      <c r="D1354" s="28"/>
      <c r="E1354" s="28"/>
    </row>
    <row r="1355" spans="4:5">
      <c r="D1355" s="28"/>
      <c r="E1355" s="28"/>
    </row>
    <row r="1356" spans="4:5">
      <c r="D1356" s="28"/>
      <c r="E1356" s="28"/>
    </row>
    <row r="1357" spans="4:5">
      <c r="D1357" s="28"/>
      <c r="E1357" s="28"/>
    </row>
    <row r="1358" spans="4:5">
      <c r="D1358" s="28"/>
      <c r="E1358" s="28"/>
    </row>
    <row r="1359" spans="4:5">
      <c r="D1359" s="28"/>
      <c r="E1359" s="28"/>
    </row>
    <row r="1360" spans="4:5">
      <c r="D1360" s="28"/>
      <c r="E1360" s="28"/>
    </row>
    <row r="1361" spans="4:5">
      <c r="D1361" s="28"/>
      <c r="E1361" s="28"/>
    </row>
    <row r="1362" spans="4:5">
      <c r="D1362" s="28"/>
      <c r="E1362" s="28"/>
    </row>
    <row r="1363" spans="4:5">
      <c r="D1363" s="28"/>
      <c r="E1363" s="28"/>
    </row>
    <row r="1364" spans="4:5">
      <c r="D1364" s="28"/>
      <c r="E1364" s="28"/>
    </row>
    <row r="1365" spans="4:5">
      <c r="D1365" s="28"/>
      <c r="E1365" s="28"/>
    </row>
    <row r="1366" spans="4:5">
      <c r="D1366" s="28"/>
      <c r="E1366" s="28"/>
    </row>
    <row r="1367" spans="4:5">
      <c r="D1367" s="28"/>
      <c r="E1367" s="28"/>
    </row>
    <row r="1368" spans="4:5">
      <c r="D1368" s="28"/>
      <c r="E1368" s="28"/>
    </row>
    <row r="1369" spans="4:5">
      <c r="D1369" s="28"/>
      <c r="E1369" s="28"/>
    </row>
    <row r="1370" spans="4:5">
      <c r="D1370" s="28"/>
      <c r="E1370" s="28"/>
    </row>
    <row r="1371" spans="4:5">
      <c r="D1371" s="28"/>
      <c r="E1371" s="28"/>
    </row>
    <row r="1372" spans="4:5">
      <c r="D1372" s="28"/>
      <c r="E1372" s="28"/>
    </row>
    <row r="1373" spans="4:5">
      <c r="D1373" s="28"/>
      <c r="E1373" s="28"/>
    </row>
    <row r="1374" spans="4:5">
      <c r="D1374" s="28"/>
      <c r="E1374" s="28"/>
    </row>
    <row r="1375" spans="4:5">
      <c r="D1375" s="28"/>
      <c r="E1375" s="28"/>
    </row>
    <row r="1376" spans="4:5">
      <c r="D1376" s="28"/>
      <c r="E1376" s="28"/>
    </row>
    <row r="1377" spans="4:5">
      <c r="D1377" s="28"/>
      <c r="E1377" s="28"/>
    </row>
    <row r="1378" spans="4:5">
      <c r="D1378" s="28"/>
      <c r="E1378" s="28"/>
    </row>
    <row r="1379" spans="4:5">
      <c r="D1379" s="28"/>
      <c r="E1379" s="28"/>
    </row>
    <row r="1380" spans="4:5">
      <c r="D1380" s="28"/>
      <c r="E1380" s="28"/>
    </row>
    <row r="1381" spans="4:5">
      <c r="D1381" s="28"/>
      <c r="E1381" s="28"/>
    </row>
    <row r="1382" spans="4:5">
      <c r="D1382" s="28"/>
      <c r="E1382" s="28"/>
    </row>
    <row r="1383" spans="4:5">
      <c r="D1383" s="28"/>
      <c r="E1383" s="28"/>
    </row>
    <row r="1384" spans="4:5">
      <c r="D1384" s="28"/>
      <c r="E1384" s="28"/>
    </row>
    <row r="1385" spans="4:5">
      <c r="D1385" s="28"/>
      <c r="E1385" s="28"/>
    </row>
    <row r="1386" spans="4:5">
      <c r="D1386" s="28"/>
      <c r="E1386" s="28"/>
    </row>
    <row r="1387" spans="4:5">
      <c r="D1387" s="28"/>
      <c r="E1387" s="28"/>
    </row>
    <row r="1388" spans="4:5">
      <c r="D1388" s="28"/>
      <c r="E1388" s="28"/>
    </row>
    <row r="1389" spans="4:5">
      <c r="D1389" s="28"/>
      <c r="E1389" s="28"/>
    </row>
    <row r="1390" spans="4:5">
      <c r="D1390" s="28"/>
      <c r="E1390" s="28"/>
    </row>
    <row r="1391" spans="4:5">
      <c r="D1391" s="28"/>
      <c r="E1391" s="28"/>
    </row>
    <row r="1392" spans="4:5">
      <c r="D1392" s="28"/>
      <c r="E1392" s="28"/>
    </row>
    <row r="1393" spans="4:5">
      <c r="D1393" s="28"/>
      <c r="E1393" s="28"/>
    </row>
    <row r="1394" spans="4:5">
      <c r="D1394" s="28"/>
      <c r="E1394" s="28"/>
    </row>
    <row r="1395" spans="4:5">
      <c r="D1395" s="28"/>
      <c r="E1395" s="28"/>
    </row>
    <row r="1396" spans="4:5">
      <c r="D1396" s="28"/>
      <c r="E1396" s="28"/>
    </row>
    <row r="1397" spans="4:5">
      <c r="D1397" s="28"/>
      <c r="E1397" s="28"/>
    </row>
    <row r="1398" spans="4:5">
      <c r="D1398" s="28"/>
      <c r="E1398" s="28"/>
    </row>
    <row r="1399" spans="4:5">
      <c r="D1399" s="28"/>
      <c r="E1399" s="28"/>
    </row>
    <row r="1400" spans="4:5">
      <c r="D1400" s="28"/>
      <c r="E1400" s="28"/>
    </row>
    <row r="1401" spans="4:5">
      <c r="D1401" s="28"/>
      <c r="E1401" s="28"/>
    </row>
    <row r="1402" spans="4:5">
      <c r="D1402" s="28"/>
      <c r="E1402" s="28"/>
    </row>
    <row r="1403" spans="4:5">
      <c r="D1403" s="28"/>
      <c r="E1403" s="28"/>
    </row>
    <row r="1404" spans="4:5">
      <c r="D1404" s="28"/>
      <c r="E1404" s="28"/>
    </row>
    <row r="1405" spans="4:5">
      <c r="D1405" s="28"/>
      <c r="E1405" s="28"/>
    </row>
    <row r="1406" spans="4:5">
      <c r="D1406" s="28"/>
      <c r="E1406" s="28"/>
    </row>
    <row r="1407" spans="4:5">
      <c r="D1407" s="28"/>
      <c r="E1407" s="28"/>
    </row>
    <row r="1408" spans="4:5">
      <c r="D1408" s="28"/>
      <c r="E1408" s="28"/>
    </row>
    <row r="1409" spans="4:5">
      <c r="D1409" s="28"/>
      <c r="E1409" s="28"/>
    </row>
    <row r="1410" spans="4:5">
      <c r="D1410" s="28"/>
      <c r="E1410" s="28"/>
    </row>
    <row r="1411" spans="4:5">
      <c r="D1411" s="28"/>
      <c r="E1411" s="28"/>
    </row>
    <row r="1412" spans="4:5">
      <c r="D1412" s="28"/>
      <c r="E1412" s="28"/>
    </row>
    <row r="1413" spans="4:5">
      <c r="D1413" s="28"/>
      <c r="E1413" s="28"/>
    </row>
    <row r="1414" spans="4:5">
      <c r="D1414" s="28"/>
      <c r="E1414" s="28"/>
    </row>
    <row r="1415" spans="4:5">
      <c r="D1415" s="28"/>
      <c r="E1415" s="28"/>
    </row>
    <row r="1416" spans="4:5">
      <c r="D1416" s="28"/>
      <c r="E1416" s="28"/>
    </row>
    <row r="1417" spans="4:5">
      <c r="D1417" s="28"/>
      <c r="E1417" s="28"/>
    </row>
    <row r="1418" spans="4:5">
      <c r="D1418" s="28"/>
      <c r="E1418" s="28"/>
    </row>
    <row r="1419" spans="4:5">
      <c r="D1419" s="28"/>
      <c r="E1419" s="28"/>
    </row>
    <row r="1420" spans="4:5">
      <c r="D1420" s="28"/>
      <c r="E1420" s="28"/>
    </row>
    <row r="1421" spans="4:5">
      <c r="D1421" s="28"/>
      <c r="E1421" s="28"/>
    </row>
    <row r="1422" spans="4:5">
      <c r="D1422" s="28"/>
      <c r="E1422" s="28"/>
    </row>
    <row r="1423" spans="4:5">
      <c r="D1423" s="28"/>
      <c r="E1423" s="28"/>
    </row>
    <row r="1424" spans="4:5">
      <c r="D1424" s="28"/>
      <c r="E1424" s="28"/>
    </row>
    <row r="1425" spans="4:5">
      <c r="D1425" s="28"/>
      <c r="E1425" s="28"/>
    </row>
    <row r="1426" spans="4:5">
      <c r="D1426" s="28"/>
      <c r="E1426" s="28"/>
    </row>
    <row r="1427" spans="4:5">
      <c r="D1427" s="28"/>
      <c r="E1427" s="28"/>
    </row>
    <row r="1428" spans="4:5">
      <c r="D1428" s="28"/>
      <c r="E1428" s="28"/>
    </row>
    <row r="1429" spans="4:5">
      <c r="D1429" s="28"/>
      <c r="E1429" s="28"/>
    </row>
    <row r="1430" spans="4:5">
      <c r="D1430" s="28"/>
      <c r="E1430" s="28"/>
    </row>
    <row r="1431" spans="4:5">
      <c r="D1431" s="28"/>
      <c r="E1431" s="28"/>
    </row>
    <row r="1432" spans="4:5">
      <c r="D1432" s="28"/>
      <c r="E1432" s="28"/>
    </row>
    <row r="1433" spans="4:5">
      <c r="D1433" s="28"/>
      <c r="E1433" s="28"/>
    </row>
    <row r="1434" spans="4:5">
      <c r="D1434" s="28"/>
      <c r="E1434" s="28"/>
    </row>
    <row r="1435" spans="4:5">
      <c r="D1435" s="28"/>
      <c r="E1435" s="28"/>
    </row>
    <row r="1436" spans="4:5">
      <c r="D1436" s="28"/>
      <c r="E1436" s="28"/>
    </row>
    <row r="1437" spans="4:5">
      <c r="D1437" s="28"/>
      <c r="E1437" s="28"/>
    </row>
    <row r="1438" spans="4:5">
      <c r="D1438" s="28"/>
      <c r="E1438" s="28"/>
    </row>
    <row r="1439" spans="4:5">
      <c r="D1439" s="28"/>
      <c r="E1439" s="28"/>
    </row>
    <row r="1440" spans="4:5">
      <c r="D1440" s="28"/>
      <c r="E1440" s="28"/>
    </row>
    <row r="1441" spans="4:5">
      <c r="D1441" s="28"/>
      <c r="E1441" s="28"/>
    </row>
    <row r="1442" spans="4:5">
      <c r="D1442" s="28"/>
      <c r="E1442" s="28"/>
    </row>
    <row r="1443" spans="4:5">
      <c r="D1443" s="28"/>
      <c r="E1443" s="28"/>
    </row>
    <row r="1444" spans="4:5">
      <c r="D1444" s="28"/>
      <c r="E1444" s="28"/>
    </row>
    <row r="1445" spans="4:5">
      <c r="D1445" s="28"/>
      <c r="E1445" s="28"/>
    </row>
    <row r="1446" spans="4:5">
      <c r="D1446" s="28"/>
      <c r="E1446" s="28"/>
    </row>
    <row r="1447" spans="4:5">
      <c r="D1447" s="28"/>
      <c r="E1447" s="28"/>
    </row>
    <row r="1448" spans="4:5">
      <c r="D1448" s="28"/>
      <c r="E1448" s="28"/>
    </row>
    <row r="1449" spans="4:5">
      <c r="D1449" s="28"/>
      <c r="E1449" s="28"/>
    </row>
    <row r="1450" spans="4:5">
      <c r="D1450" s="28"/>
      <c r="E1450" s="28"/>
    </row>
    <row r="1451" spans="4:5">
      <c r="D1451" s="28"/>
      <c r="E1451" s="28"/>
    </row>
    <row r="1452" spans="4:5">
      <c r="D1452" s="28"/>
      <c r="E1452" s="28"/>
    </row>
    <row r="1453" spans="4:5">
      <c r="D1453" s="28"/>
      <c r="E1453" s="28"/>
    </row>
    <row r="1454" spans="4:5">
      <c r="D1454" s="28"/>
      <c r="E1454" s="28"/>
    </row>
    <row r="1455" spans="4:5">
      <c r="D1455" s="28"/>
      <c r="E1455" s="28"/>
    </row>
    <row r="1456" spans="4:5">
      <c r="D1456" s="28"/>
      <c r="E1456" s="28"/>
    </row>
    <row r="1457" spans="4:5">
      <c r="D1457" s="28"/>
      <c r="E1457" s="28"/>
    </row>
    <row r="1458" spans="4:5">
      <c r="D1458" s="28"/>
      <c r="E1458" s="28"/>
    </row>
    <row r="1459" spans="4:5">
      <c r="D1459" s="28"/>
      <c r="E1459" s="28"/>
    </row>
    <row r="1460" spans="4:5">
      <c r="D1460" s="28"/>
      <c r="E1460" s="28"/>
    </row>
    <row r="1461" spans="4:5">
      <c r="D1461" s="28"/>
      <c r="E1461" s="28"/>
    </row>
    <row r="1462" spans="4:5">
      <c r="D1462" s="28"/>
      <c r="E1462" s="28"/>
    </row>
    <row r="1463" spans="4:5">
      <c r="D1463" s="28"/>
      <c r="E1463" s="28"/>
    </row>
    <row r="1464" spans="4:5">
      <c r="D1464" s="28"/>
      <c r="E1464" s="28"/>
    </row>
    <row r="1465" spans="4:5">
      <c r="D1465" s="28"/>
      <c r="E1465" s="28"/>
    </row>
    <row r="1466" spans="4:5">
      <c r="D1466" s="28"/>
      <c r="E1466" s="28"/>
    </row>
    <row r="1467" spans="4:5">
      <c r="D1467" s="28"/>
      <c r="E1467" s="28"/>
    </row>
    <row r="1468" spans="4:5">
      <c r="D1468" s="28"/>
      <c r="E1468" s="28"/>
    </row>
    <row r="1469" spans="4:5">
      <c r="D1469" s="28"/>
      <c r="E1469" s="28"/>
    </row>
    <row r="1470" spans="4:5">
      <c r="D1470" s="28"/>
      <c r="E1470" s="28"/>
    </row>
    <row r="1471" spans="4:5">
      <c r="D1471" s="28"/>
      <c r="E1471" s="28"/>
    </row>
    <row r="1472" spans="4:5">
      <c r="D1472" s="28"/>
      <c r="E1472" s="28"/>
    </row>
    <row r="1473" spans="4:5">
      <c r="D1473" s="28"/>
      <c r="E1473" s="28"/>
    </row>
    <row r="1474" spans="4:5">
      <c r="D1474" s="28"/>
      <c r="E1474" s="28"/>
    </row>
    <row r="1475" spans="4:5">
      <c r="D1475" s="28"/>
      <c r="E1475" s="28"/>
    </row>
    <row r="1476" spans="4:5">
      <c r="D1476" s="28"/>
      <c r="E1476" s="28"/>
    </row>
    <row r="1477" spans="4:5">
      <c r="D1477" s="28"/>
      <c r="E1477" s="28"/>
    </row>
    <row r="1478" spans="4:5">
      <c r="D1478" s="28"/>
      <c r="E1478" s="28"/>
    </row>
    <row r="1479" spans="4:5">
      <c r="D1479" s="28"/>
      <c r="E1479" s="28"/>
    </row>
    <row r="1480" spans="4:5">
      <c r="D1480" s="28"/>
      <c r="E1480" s="28"/>
    </row>
    <row r="1481" spans="4:5">
      <c r="D1481" s="28"/>
      <c r="E1481" s="28"/>
    </row>
    <row r="1482" spans="4:5">
      <c r="D1482" s="28"/>
      <c r="E1482" s="28"/>
    </row>
    <row r="1483" spans="4:5">
      <c r="D1483" s="28"/>
      <c r="E1483" s="28"/>
    </row>
    <row r="1484" spans="4:5">
      <c r="D1484" s="28"/>
      <c r="E1484" s="28"/>
    </row>
    <row r="1485" spans="4:5">
      <c r="D1485" s="28"/>
      <c r="E1485" s="28"/>
    </row>
    <row r="1486" spans="4:5">
      <c r="D1486" s="28"/>
      <c r="E1486" s="28"/>
    </row>
    <row r="1487" spans="4:5">
      <c r="D1487" s="28"/>
      <c r="E1487" s="28"/>
    </row>
    <row r="1488" spans="4:5">
      <c r="D1488" s="28"/>
      <c r="E1488" s="28"/>
    </row>
    <row r="1489" spans="4:5">
      <c r="D1489" s="28"/>
      <c r="E1489" s="28"/>
    </row>
    <row r="1490" spans="4:5">
      <c r="D1490" s="28"/>
      <c r="E1490" s="28"/>
    </row>
    <row r="1491" spans="4:5">
      <c r="D1491" s="28"/>
      <c r="E1491" s="28"/>
    </row>
    <row r="1492" spans="4:5">
      <c r="D1492" s="28"/>
      <c r="E1492" s="28"/>
    </row>
    <row r="1493" spans="4:5">
      <c r="D1493" s="28"/>
      <c r="E1493" s="28"/>
    </row>
    <row r="1494" spans="4:5">
      <c r="D1494" s="28"/>
      <c r="E1494" s="28"/>
    </row>
    <row r="1495" spans="4:5">
      <c r="D1495" s="28"/>
      <c r="E1495" s="28"/>
    </row>
    <row r="1496" spans="4:5">
      <c r="D1496" s="28"/>
      <c r="E1496" s="28"/>
    </row>
    <row r="1497" spans="4:5">
      <c r="D1497" s="28"/>
      <c r="E1497" s="28"/>
    </row>
    <row r="1498" spans="4:5">
      <c r="D1498" s="28"/>
      <c r="E1498" s="28"/>
    </row>
    <row r="1499" spans="4:5">
      <c r="D1499" s="28"/>
      <c r="E1499" s="28"/>
    </row>
    <row r="1500" spans="4:5">
      <c r="D1500" s="28"/>
      <c r="E1500" s="28"/>
    </row>
    <row r="1501" spans="4:5">
      <c r="D1501" s="28"/>
      <c r="E1501" s="28"/>
    </row>
    <row r="1502" spans="4:5">
      <c r="D1502" s="28"/>
      <c r="E1502" s="28"/>
    </row>
    <row r="1503" spans="4:5">
      <c r="D1503" s="28"/>
      <c r="E1503" s="28"/>
    </row>
    <row r="1504" spans="4:5">
      <c r="D1504" s="28"/>
      <c r="E1504" s="28"/>
    </row>
    <row r="1505" spans="4:5">
      <c r="D1505" s="28"/>
      <c r="E1505" s="28"/>
    </row>
    <row r="1506" spans="4:5">
      <c r="D1506" s="28"/>
      <c r="E1506" s="28"/>
    </row>
    <row r="1507" spans="4:5">
      <c r="D1507" s="28"/>
      <c r="E1507" s="28"/>
    </row>
    <row r="1508" spans="4:5">
      <c r="D1508" s="28"/>
      <c r="E1508" s="28"/>
    </row>
    <row r="1509" spans="4:5">
      <c r="D1509" s="28"/>
      <c r="E1509" s="28"/>
    </row>
    <row r="1510" spans="4:5">
      <c r="D1510" s="28"/>
      <c r="E1510" s="28"/>
    </row>
    <row r="1511" spans="4:5">
      <c r="D1511" s="28"/>
      <c r="E1511" s="28"/>
    </row>
    <row r="1512" spans="4:5">
      <c r="D1512" s="28"/>
      <c r="E1512" s="28"/>
    </row>
    <row r="1513" spans="4:5">
      <c r="D1513" s="28"/>
      <c r="E1513" s="28"/>
    </row>
    <row r="1514" spans="4:5">
      <c r="D1514" s="28"/>
      <c r="E1514" s="28"/>
    </row>
    <row r="1515" spans="4:5">
      <c r="D1515" s="28"/>
      <c r="E1515" s="28"/>
    </row>
    <row r="1516" spans="4:5">
      <c r="D1516" s="28"/>
      <c r="E1516" s="28"/>
    </row>
    <row r="1517" spans="4:5">
      <c r="D1517" s="28"/>
      <c r="E1517" s="28"/>
    </row>
    <row r="1518" spans="4:5">
      <c r="D1518" s="28"/>
      <c r="E1518" s="28"/>
    </row>
    <row r="1519" spans="4:5">
      <c r="D1519" s="28"/>
      <c r="E1519" s="28"/>
    </row>
    <row r="1520" spans="4:5">
      <c r="D1520" s="28"/>
      <c r="E1520" s="28"/>
    </row>
    <row r="1521" spans="4:5">
      <c r="D1521" s="28"/>
      <c r="E1521" s="28"/>
    </row>
    <row r="1522" spans="4:5">
      <c r="D1522" s="28"/>
      <c r="E1522" s="28"/>
    </row>
    <row r="1523" spans="4:5">
      <c r="D1523" s="28"/>
      <c r="E1523" s="28"/>
    </row>
    <row r="1524" spans="4:5">
      <c r="D1524" s="28"/>
      <c r="E1524" s="28"/>
    </row>
    <row r="1525" spans="4:5">
      <c r="D1525" s="28"/>
      <c r="E1525" s="28"/>
    </row>
    <row r="1526" spans="4:5">
      <c r="D1526" s="28"/>
      <c r="E1526" s="28"/>
    </row>
    <row r="1527" spans="4:5">
      <c r="D1527" s="28"/>
      <c r="E1527" s="28"/>
    </row>
    <row r="1528" spans="4:5">
      <c r="D1528" s="28"/>
      <c r="E1528" s="28"/>
    </row>
    <row r="1529" spans="4:5">
      <c r="D1529" s="28"/>
      <c r="E1529" s="28"/>
    </row>
    <row r="1530" spans="4:5">
      <c r="D1530" s="28"/>
      <c r="E1530" s="28"/>
    </row>
    <row r="1531" spans="4:5">
      <c r="D1531" s="28"/>
      <c r="E1531" s="28"/>
    </row>
    <row r="1532" spans="4:5">
      <c r="D1532" s="28"/>
      <c r="E1532" s="28"/>
    </row>
    <row r="1533" spans="4:5">
      <c r="D1533" s="28"/>
      <c r="E1533" s="28"/>
    </row>
    <row r="1534" spans="4:5">
      <c r="D1534" s="28"/>
      <c r="E1534" s="28"/>
    </row>
    <row r="1535" spans="4:5">
      <c r="D1535" s="28"/>
      <c r="E1535" s="28"/>
    </row>
    <row r="1536" spans="4:5">
      <c r="D1536" s="28"/>
      <c r="E1536" s="28"/>
    </row>
    <row r="1537" spans="4:5">
      <c r="D1537" s="28"/>
      <c r="E1537" s="28"/>
    </row>
    <row r="1538" spans="4:5">
      <c r="D1538" s="28"/>
      <c r="E1538" s="28"/>
    </row>
    <row r="1539" spans="4:5">
      <c r="D1539" s="28"/>
      <c r="E1539" s="28"/>
    </row>
    <row r="1540" spans="4:5">
      <c r="D1540" s="28"/>
      <c r="E1540" s="28"/>
    </row>
    <row r="1541" spans="4:5">
      <c r="D1541" s="28"/>
      <c r="E1541" s="28"/>
    </row>
    <row r="1542" spans="4:5">
      <c r="D1542" s="28"/>
      <c r="E1542" s="28"/>
    </row>
    <row r="1543" spans="4:5">
      <c r="D1543" s="28"/>
      <c r="E1543" s="28"/>
    </row>
    <row r="1544" spans="4:5">
      <c r="D1544" s="28"/>
      <c r="E1544" s="28"/>
    </row>
    <row r="1545" spans="4:5">
      <c r="D1545" s="28"/>
      <c r="E1545" s="28"/>
    </row>
    <row r="1546" spans="4:5">
      <c r="D1546" s="28"/>
      <c r="E1546" s="28"/>
    </row>
    <row r="1547" spans="4:5">
      <c r="D1547" s="28"/>
      <c r="E1547" s="28"/>
    </row>
    <row r="1548" spans="4:5">
      <c r="D1548" s="28"/>
      <c r="E1548" s="28"/>
    </row>
    <row r="1549" spans="4:5">
      <c r="D1549" s="28"/>
      <c r="E1549" s="28"/>
    </row>
    <row r="1550" spans="4:5">
      <c r="D1550" s="28"/>
      <c r="E1550" s="28"/>
    </row>
    <row r="1551" spans="4:5">
      <c r="D1551" s="28"/>
      <c r="E1551" s="28"/>
    </row>
    <row r="1552" spans="4:5">
      <c r="D1552" s="28"/>
      <c r="E1552" s="28"/>
    </row>
    <row r="1553" spans="4:5">
      <c r="D1553" s="28"/>
      <c r="E1553" s="28"/>
    </row>
    <row r="1554" spans="4:5">
      <c r="D1554" s="28"/>
      <c r="E1554" s="28"/>
    </row>
    <row r="1555" spans="4:5">
      <c r="D1555" s="28"/>
      <c r="E1555" s="28"/>
    </row>
    <row r="1556" spans="4:5">
      <c r="D1556" s="28"/>
      <c r="E1556" s="28"/>
    </row>
    <row r="1557" spans="4:5">
      <c r="D1557" s="28"/>
      <c r="E1557" s="28"/>
    </row>
    <row r="1558" spans="4:5">
      <c r="D1558" s="28"/>
      <c r="E1558" s="28"/>
    </row>
    <row r="1559" spans="4:5">
      <c r="D1559" s="28"/>
      <c r="E1559" s="28"/>
    </row>
    <row r="1560" spans="4:5">
      <c r="D1560" s="28"/>
      <c r="E1560" s="28"/>
    </row>
    <row r="1561" spans="4:5">
      <c r="D1561" s="28"/>
      <c r="E1561" s="28"/>
    </row>
    <row r="1562" spans="4:5">
      <c r="D1562" s="28"/>
      <c r="E1562" s="28"/>
    </row>
    <row r="1563" spans="4:5">
      <c r="D1563" s="28"/>
      <c r="E1563" s="28"/>
    </row>
    <row r="1564" spans="4:5">
      <c r="D1564" s="28"/>
      <c r="E1564" s="28"/>
    </row>
    <row r="1565" spans="4:5">
      <c r="D1565" s="28"/>
      <c r="E1565" s="28"/>
    </row>
    <row r="1566" spans="4:5">
      <c r="D1566" s="28"/>
      <c r="E1566" s="28"/>
    </row>
    <row r="1567" spans="4:5">
      <c r="D1567" s="28"/>
      <c r="E1567" s="28"/>
    </row>
    <row r="1568" spans="4:5">
      <c r="D1568" s="28"/>
      <c r="E1568" s="28"/>
    </row>
    <row r="1569" spans="4:5">
      <c r="D1569" s="28"/>
      <c r="E1569" s="28"/>
    </row>
    <row r="1570" spans="4:5">
      <c r="D1570" s="28"/>
      <c r="E1570" s="28"/>
    </row>
    <row r="1571" spans="4:5">
      <c r="D1571" s="28"/>
      <c r="E1571" s="28"/>
    </row>
    <row r="1572" spans="4:5">
      <c r="D1572" s="28"/>
      <c r="E1572" s="28"/>
    </row>
    <row r="1573" spans="4:5">
      <c r="D1573" s="28"/>
      <c r="E1573" s="28"/>
    </row>
    <row r="1574" spans="4:5">
      <c r="D1574" s="28"/>
      <c r="E1574" s="28"/>
    </row>
    <row r="1575" spans="4:5">
      <c r="D1575" s="28"/>
      <c r="E1575" s="28"/>
    </row>
    <row r="1576" spans="4:5">
      <c r="D1576" s="28"/>
      <c r="E1576" s="28"/>
    </row>
    <row r="1577" spans="4:5">
      <c r="D1577" s="28"/>
      <c r="E1577" s="28"/>
    </row>
    <row r="1578" spans="4:5">
      <c r="D1578" s="28"/>
      <c r="E1578" s="28"/>
    </row>
    <row r="1579" spans="4:5">
      <c r="D1579" s="28"/>
      <c r="E1579" s="28"/>
    </row>
    <row r="1580" spans="4:5">
      <c r="D1580" s="28"/>
      <c r="E1580" s="28"/>
    </row>
    <row r="1581" spans="4:5">
      <c r="D1581" s="28"/>
      <c r="E1581" s="28"/>
    </row>
    <row r="1582" spans="4:5">
      <c r="D1582" s="28"/>
      <c r="E1582" s="28"/>
    </row>
    <row r="1583" spans="4:5">
      <c r="D1583" s="28"/>
      <c r="E1583" s="28"/>
    </row>
    <row r="1584" spans="4:5">
      <c r="D1584" s="28"/>
      <c r="E1584" s="28"/>
    </row>
    <row r="1585" spans="4:5">
      <c r="D1585" s="28"/>
      <c r="E1585" s="28"/>
    </row>
    <row r="1586" spans="4:5">
      <c r="D1586" s="28"/>
      <c r="E1586" s="28"/>
    </row>
    <row r="1587" spans="4:5">
      <c r="D1587" s="28"/>
      <c r="E1587" s="28"/>
    </row>
    <row r="1588" spans="4:5">
      <c r="D1588" s="28"/>
      <c r="E1588" s="28"/>
    </row>
    <row r="1589" spans="4:5">
      <c r="D1589" s="28"/>
      <c r="E1589" s="28"/>
    </row>
    <row r="1590" spans="4:5">
      <c r="D1590" s="28"/>
      <c r="E1590" s="28"/>
    </row>
    <row r="1591" spans="4:5">
      <c r="D1591" s="28"/>
      <c r="E1591" s="28"/>
    </row>
    <row r="1592" spans="4:5">
      <c r="D1592" s="28"/>
      <c r="E1592" s="28"/>
    </row>
    <row r="1593" spans="4:5">
      <c r="D1593" s="28"/>
      <c r="E1593" s="28"/>
    </row>
    <row r="1594" spans="4:5">
      <c r="D1594" s="28"/>
      <c r="E1594" s="28"/>
    </row>
    <row r="1595" spans="4:5">
      <c r="D1595" s="28"/>
      <c r="E1595" s="28"/>
    </row>
    <row r="1596" spans="4:5">
      <c r="D1596" s="28"/>
      <c r="E1596" s="28"/>
    </row>
    <row r="1597" spans="4:5">
      <c r="D1597" s="28"/>
      <c r="E1597" s="28"/>
    </row>
    <row r="1598" spans="4:5">
      <c r="D1598" s="28"/>
      <c r="E1598" s="28"/>
    </row>
    <row r="1599" spans="4:5">
      <c r="D1599" s="28"/>
      <c r="E1599" s="28"/>
    </row>
    <row r="1600" spans="4:5">
      <c r="D1600" s="28"/>
      <c r="E1600" s="28"/>
    </row>
    <row r="1601" spans="4:5">
      <c r="D1601" s="28"/>
      <c r="E1601" s="28"/>
    </row>
    <row r="1602" spans="4:5">
      <c r="D1602" s="28"/>
      <c r="E1602" s="28"/>
    </row>
    <row r="1603" spans="4:5">
      <c r="D1603" s="28"/>
      <c r="E1603" s="28"/>
    </row>
    <row r="1604" spans="4:5">
      <c r="D1604" s="28"/>
      <c r="E1604" s="28"/>
    </row>
    <row r="1605" spans="4:5">
      <c r="D1605" s="28"/>
      <c r="E1605" s="28"/>
    </row>
    <row r="1606" spans="4:5">
      <c r="D1606" s="28"/>
      <c r="E1606" s="28"/>
    </row>
    <row r="1607" spans="4:5">
      <c r="D1607" s="28"/>
      <c r="E1607" s="28"/>
    </row>
    <row r="1608" spans="4:5">
      <c r="D1608" s="28"/>
      <c r="E1608" s="28"/>
    </row>
    <row r="1609" spans="4:5">
      <c r="D1609" s="28"/>
      <c r="E1609" s="28"/>
    </row>
    <row r="1610" spans="4:5">
      <c r="D1610" s="28"/>
      <c r="E1610" s="28"/>
    </row>
    <row r="1611" spans="4:5">
      <c r="D1611" s="28"/>
      <c r="E1611" s="28"/>
    </row>
    <row r="1612" spans="4:5">
      <c r="D1612" s="28"/>
      <c r="E1612" s="28"/>
    </row>
    <row r="1613" spans="4:5">
      <c r="D1613" s="28"/>
      <c r="E1613" s="28"/>
    </row>
    <row r="1614" spans="4:5">
      <c r="D1614" s="28"/>
      <c r="E1614" s="28"/>
    </row>
    <row r="1615" spans="4:5">
      <c r="D1615" s="28"/>
      <c r="E1615" s="28"/>
    </row>
    <row r="1616" spans="4:5">
      <c r="D1616" s="28"/>
      <c r="E1616" s="28"/>
    </row>
    <row r="1617" spans="4:5">
      <c r="D1617" s="28"/>
      <c r="E1617" s="28"/>
    </row>
    <row r="1618" spans="4:5">
      <c r="D1618" s="28"/>
      <c r="E1618" s="28"/>
    </row>
    <row r="1619" spans="4:5">
      <c r="D1619" s="28"/>
      <c r="E1619" s="28"/>
    </row>
    <row r="1620" spans="4:5">
      <c r="D1620" s="28"/>
      <c r="E1620" s="28"/>
    </row>
    <row r="1621" spans="4:5">
      <c r="D1621" s="28"/>
      <c r="E1621" s="28"/>
    </row>
    <row r="1622" spans="4:5">
      <c r="D1622" s="28"/>
      <c r="E1622" s="28"/>
    </row>
    <row r="1623" spans="4:5">
      <c r="D1623" s="28"/>
      <c r="E1623" s="28"/>
    </row>
    <row r="1624" spans="4:5">
      <c r="D1624" s="28"/>
      <c r="E1624" s="28"/>
    </row>
    <row r="1625" spans="4:5">
      <c r="D1625" s="28"/>
      <c r="E1625" s="28"/>
    </row>
    <row r="1626" spans="4:5">
      <c r="D1626" s="28"/>
      <c r="E1626" s="28"/>
    </row>
    <row r="1627" spans="4:5">
      <c r="D1627" s="28"/>
      <c r="E1627" s="28"/>
    </row>
    <row r="1628" spans="4:5">
      <c r="D1628" s="28"/>
      <c r="E1628" s="28"/>
    </row>
    <row r="1629" spans="4:5">
      <c r="D1629" s="28"/>
      <c r="E1629" s="28"/>
    </row>
    <row r="1630" spans="4:5">
      <c r="D1630" s="28"/>
      <c r="E1630" s="28"/>
    </row>
    <row r="1631" spans="4:5">
      <c r="D1631" s="28"/>
      <c r="E1631" s="28"/>
    </row>
    <row r="1632" spans="4:5">
      <c r="D1632" s="28"/>
      <c r="E1632" s="28"/>
    </row>
    <row r="1633" spans="4:5">
      <c r="D1633" s="28"/>
      <c r="E1633" s="28"/>
    </row>
    <row r="1634" spans="4:5">
      <c r="D1634" s="28"/>
      <c r="E1634" s="28"/>
    </row>
    <row r="1635" spans="4:5">
      <c r="D1635" s="28"/>
      <c r="E1635" s="28"/>
    </row>
    <row r="1636" spans="4:5">
      <c r="D1636" s="28"/>
      <c r="E1636" s="28"/>
    </row>
    <row r="1637" spans="4:5">
      <c r="D1637" s="28"/>
      <c r="E1637" s="28"/>
    </row>
    <row r="1638" spans="4:5">
      <c r="D1638" s="28"/>
      <c r="E1638" s="28"/>
    </row>
    <row r="1639" spans="4:5">
      <c r="D1639" s="28"/>
      <c r="E1639" s="28"/>
    </row>
    <row r="1640" spans="4:5">
      <c r="D1640" s="28"/>
      <c r="E1640" s="28"/>
    </row>
    <row r="1641" spans="4:5">
      <c r="D1641" s="28"/>
      <c r="E1641" s="28"/>
    </row>
    <row r="1642" spans="4:5">
      <c r="D1642" s="28"/>
      <c r="E1642" s="28"/>
    </row>
    <row r="1643" spans="4:5">
      <c r="D1643" s="28"/>
      <c r="E1643" s="28"/>
    </row>
    <row r="1644" spans="4:5">
      <c r="D1644" s="28"/>
      <c r="E1644" s="28"/>
    </row>
    <row r="1645" spans="4:5">
      <c r="D1645" s="28"/>
      <c r="E1645" s="28"/>
    </row>
    <row r="1646" spans="4:5">
      <c r="D1646" s="28"/>
      <c r="E1646" s="28"/>
    </row>
    <row r="1647" spans="4:5">
      <c r="D1647" s="28"/>
      <c r="E1647" s="28"/>
    </row>
    <row r="1648" spans="4:5">
      <c r="D1648" s="28"/>
      <c r="E1648" s="28"/>
    </row>
    <row r="1649" spans="4:5">
      <c r="D1649" s="28"/>
      <c r="E1649" s="28"/>
    </row>
    <row r="1650" spans="4:5">
      <c r="D1650" s="28"/>
      <c r="E1650" s="28"/>
    </row>
    <row r="1651" spans="4:5">
      <c r="D1651" s="28"/>
      <c r="E1651" s="28"/>
    </row>
    <row r="1652" spans="4:5">
      <c r="D1652" s="28"/>
      <c r="E1652" s="28"/>
    </row>
    <row r="1653" spans="4:5">
      <c r="D1653" s="28"/>
      <c r="E1653" s="28"/>
    </row>
    <row r="1654" spans="4:5">
      <c r="D1654" s="28"/>
      <c r="E1654" s="28"/>
    </row>
    <row r="1655" spans="4:5">
      <c r="D1655" s="28"/>
      <c r="E1655" s="28"/>
    </row>
    <row r="1656" spans="4:5">
      <c r="D1656" s="28"/>
      <c r="E1656" s="28"/>
    </row>
    <row r="1657" spans="4:5">
      <c r="D1657" s="28"/>
      <c r="E1657" s="28"/>
    </row>
    <row r="1658" spans="4:5">
      <c r="D1658" s="28"/>
      <c r="E1658" s="28"/>
    </row>
    <row r="1659" spans="4:5">
      <c r="D1659" s="28"/>
      <c r="E1659" s="28"/>
    </row>
    <row r="1660" spans="4:5">
      <c r="D1660" s="28"/>
      <c r="E1660" s="28"/>
    </row>
    <row r="1661" spans="4:5">
      <c r="D1661" s="28"/>
      <c r="E1661" s="28"/>
    </row>
    <row r="1662" spans="4:5">
      <c r="D1662" s="28"/>
      <c r="E1662" s="28"/>
    </row>
    <row r="1663" spans="4:5">
      <c r="D1663" s="28"/>
      <c r="E1663" s="28"/>
    </row>
    <row r="1664" spans="4:5">
      <c r="D1664" s="28"/>
      <c r="E1664" s="28"/>
    </row>
    <row r="1665" spans="4:5">
      <c r="D1665" s="28"/>
      <c r="E1665" s="28"/>
    </row>
    <row r="1666" spans="4:5">
      <c r="D1666" s="28"/>
      <c r="E1666" s="28"/>
    </row>
    <row r="1667" spans="4:5">
      <c r="D1667" s="28"/>
      <c r="E1667" s="28"/>
    </row>
    <row r="1668" spans="4:5">
      <c r="D1668" s="28"/>
      <c r="E1668" s="28"/>
    </row>
    <row r="1669" spans="4:5">
      <c r="D1669" s="28"/>
      <c r="E1669" s="28"/>
    </row>
    <row r="1670" spans="4:5">
      <c r="D1670" s="28"/>
      <c r="E1670" s="28"/>
    </row>
    <row r="1671" spans="4:5">
      <c r="D1671" s="28"/>
      <c r="E1671" s="28"/>
    </row>
    <row r="1672" spans="4:5">
      <c r="D1672" s="28"/>
      <c r="E1672" s="28"/>
    </row>
    <row r="1673" spans="4:5">
      <c r="D1673" s="28"/>
      <c r="E1673" s="28"/>
    </row>
    <row r="1674" spans="4:5">
      <c r="D1674" s="28"/>
      <c r="E1674" s="28"/>
    </row>
    <row r="1675" spans="4:5">
      <c r="D1675" s="28"/>
      <c r="E1675" s="28"/>
    </row>
    <row r="1676" spans="4:5">
      <c r="D1676" s="28"/>
      <c r="E1676" s="28"/>
    </row>
    <row r="1677" spans="4:5">
      <c r="D1677" s="28"/>
      <c r="E1677" s="28"/>
    </row>
    <row r="1678" spans="4:5">
      <c r="D1678" s="28"/>
      <c r="E1678" s="28"/>
    </row>
    <row r="1679" spans="4:5">
      <c r="D1679" s="28"/>
      <c r="E1679" s="28"/>
    </row>
    <row r="1680" spans="4:5">
      <c r="D1680" s="28"/>
      <c r="E1680" s="28"/>
    </row>
    <row r="1681" spans="4:5">
      <c r="D1681" s="28"/>
      <c r="E1681" s="28"/>
    </row>
    <row r="1682" spans="4:5">
      <c r="D1682" s="28"/>
      <c r="E1682" s="28"/>
    </row>
    <row r="1683" spans="4:5">
      <c r="D1683" s="28"/>
      <c r="E1683" s="28"/>
    </row>
    <row r="1684" spans="4:5">
      <c r="D1684" s="28"/>
      <c r="E1684" s="28"/>
    </row>
    <row r="1685" spans="4:5">
      <c r="D1685" s="28"/>
      <c r="E1685" s="28"/>
    </row>
    <row r="1686" spans="4:5">
      <c r="D1686" s="28"/>
      <c r="E1686" s="28"/>
    </row>
    <row r="1687" spans="4:5">
      <c r="D1687" s="28"/>
      <c r="E1687" s="28"/>
    </row>
    <row r="1688" spans="4:5">
      <c r="D1688" s="28"/>
      <c r="E1688" s="28"/>
    </row>
    <row r="1689" spans="4:5">
      <c r="D1689" s="28"/>
      <c r="E1689" s="28"/>
    </row>
    <row r="1690" spans="4:5">
      <c r="D1690" s="28"/>
      <c r="E1690" s="28"/>
    </row>
    <row r="1691" spans="4:5">
      <c r="D1691" s="28"/>
      <c r="E1691" s="28"/>
    </row>
    <row r="1692" spans="4:5">
      <c r="D1692" s="28"/>
      <c r="E1692" s="28"/>
    </row>
    <row r="1693" spans="4:5">
      <c r="D1693" s="28"/>
      <c r="E1693" s="28"/>
    </row>
    <row r="1694" spans="4:5">
      <c r="D1694" s="28"/>
      <c r="E1694" s="28"/>
    </row>
    <row r="1695" spans="4:5">
      <c r="D1695" s="28"/>
      <c r="E1695" s="28"/>
    </row>
    <row r="1696" spans="4:5">
      <c r="D1696" s="28"/>
      <c r="E1696" s="28"/>
    </row>
    <row r="1697" spans="4:5">
      <c r="D1697" s="28"/>
      <c r="E1697" s="28"/>
    </row>
    <row r="1698" spans="4:5">
      <c r="D1698" s="28"/>
      <c r="E1698" s="28"/>
    </row>
    <row r="1699" spans="4:5">
      <c r="D1699" s="28"/>
      <c r="E1699" s="28"/>
    </row>
    <row r="1700" spans="4:5">
      <c r="D1700" s="28"/>
      <c r="E1700" s="28"/>
    </row>
    <row r="1701" spans="4:5">
      <c r="D1701" s="28"/>
      <c r="E1701" s="28"/>
    </row>
    <row r="1702" spans="4:5">
      <c r="D1702" s="28"/>
      <c r="E1702" s="28"/>
    </row>
    <row r="1703" spans="4:5">
      <c r="D1703" s="28"/>
      <c r="E1703" s="28"/>
    </row>
    <row r="1704" spans="4:5">
      <c r="D1704" s="28"/>
      <c r="E1704" s="28"/>
    </row>
    <row r="1705" spans="4:5">
      <c r="D1705" s="28"/>
      <c r="E1705" s="28"/>
    </row>
    <row r="1706" spans="4:5">
      <c r="D1706" s="28"/>
      <c r="E1706" s="28"/>
    </row>
    <row r="1707" spans="4:5">
      <c r="D1707" s="28"/>
      <c r="E1707" s="28"/>
    </row>
    <row r="1708" spans="4:5">
      <c r="D1708" s="28"/>
      <c r="E1708" s="28"/>
    </row>
    <row r="1709" spans="4:5">
      <c r="D1709" s="28"/>
      <c r="E1709" s="28"/>
    </row>
    <row r="1710" spans="4:5">
      <c r="D1710" s="28"/>
      <c r="E1710" s="28"/>
    </row>
    <row r="1711" spans="4:5">
      <c r="D1711" s="28"/>
      <c r="E1711" s="28"/>
    </row>
    <row r="1712" spans="4:5">
      <c r="D1712" s="28"/>
      <c r="E1712" s="28"/>
    </row>
    <row r="1713" spans="4:5">
      <c r="D1713" s="28"/>
      <c r="E1713" s="28"/>
    </row>
    <row r="1714" spans="4:5">
      <c r="D1714" s="28"/>
      <c r="E1714" s="28"/>
    </row>
    <row r="1715" spans="4:5">
      <c r="D1715" s="28"/>
      <c r="E1715" s="28"/>
    </row>
    <row r="1716" spans="4:5">
      <c r="D1716" s="28"/>
      <c r="E1716" s="28"/>
    </row>
    <row r="1717" spans="4:5">
      <c r="D1717" s="28"/>
      <c r="E1717" s="28"/>
    </row>
    <row r="1718" spans="4:5">
      <c r="D1718" s="28"/>
      <c r="E1718" s="28"/>
    </row>
    <row r="1719" spans="4:5">
      <c r="D1719" s="28"/>
      <c r="E1719" s="28"/>
    </row>
    <row r="1720" spans="4:5">
      <c r="D1720" s="28"/>
      <c r="E1720" s="28"/>
    </row>
    <row r="1721" spans="4:5">
      <c r="D1721" s="28"/>
      <c r="E1721" s="28"/>
    </row>
    <row r="1722" spans="4:5">
      <c r="D1722" s="28"/>
      <c r="E1722" s="28"/>
    </row>
    <row r="1723" spans="4:5">
      <c r="D1723" s="28"/>
      <c r="E1723" s="28"/>
    </row>
    <row r="1724" spans="4:5">
      <c r="D1724" s="28"/>
      <c r="E1724" s="28"/>
    </row>
    <row r="1725" spans="4:5">
      <c r="D1725" s="28"/>
      <c r="E1725" s="28"/>
    </row>
    <row r="1726" spans="4:5">
      <c r="D1726" s="28"/>
      <c r="E1726" s="28"/>
    </row>
    <row r="1727" spans="4:5">
      <c r="D1727" s="28"/>
      <c r="E1727" s="28"/>
    </row>
    <row r="1728" spans="4:5">
      <c r="D1728" s="28"/>
      <c r="E1728" s="28"/>
    </row>
    <row r="1729" spans="4:5">
      <c r="D1729" s="28"/>
      <c r="E1729" s="28"/>
    </row>
    <row r="1730" spans="4:5">
      <c r="D1730" s="28"/>
      <c r="E1730" s="28"/>
    </row>
    <row r="1731" spans="4:5">
      <c r="D1731" s="28"/>
      <c r="E1731" s="28"/>
    </row>
    <row r="1732" spans="4:5">
      <c r="D1732" s="28"/>
      <c r="E1732" s="28"/>
    </row>
    <row r="1733" spans="4:5">
      <c r="D1733" s="28"/>
      <c r="E1733" s="28"/>
    </row>
    <row r="1734" spans="4:5">
      <c r="D1734" s="28"/>
      <c r="E1734" s="28"/>
    </row>
    <row r="1735" spans="4:5">
      <c r="D1735" s="28"/>
      <c r="E1735" s="28"/>
    </row>
    <row r="1736" spans="4:5">
      <c r="D1736" s="28"/>
      <c r="E1736" s="28"/>
    </row>
    <row r="1737" spans="4:5">
      <c r="D1737" s="28"/>
      <c r="E1737" s="28"/>
    </row>
    <row r="1738" spans="4:5">
      <c r="D1738" s="28"/>
      <c r="E1738" s="28"/>
    </row>
    <row r="1739" spans="4:5">
      <c r="D1739" s="28"/>
      <c r="E1739" s="28"/>
    </row>
    <row r="1740" spans="4:5">
      <c r="D1740" s="28"/>
      <c r="E1740" s="28"/>
    </row>
    <row r="1741" spans="4:5">
      <c r="D1741" s="28"/>
      <c r="E1741" s="28"/>
    </row>
    <row r="1742" spans="4:5">
      <c r="D1742" s="28"/>
      <c r="E1742" s="28"/>
    </row>
    <row r="1743" spans="4:5">
      <c r="D1743" s="28"/>
      <c r="E1743" s="28"/>
    </row>
    <row r="1744" spans="4:5">
      <c r="D1744" s="28"/>
      <c r="E1744" s="28"/>
    </row>
    <row r="1745" spans="4:5">
      <c r="D1745" s="28"/>
      <c r="E1745" s="28"/>
    </row>
    <row r="1746" spans="4:5">
      <c r="D1746" s="28"/>
      <c r="E1746" s="28"/>
    </row>
    <row r="1747" spans="4:5">
      <c r="D1747" s="28"/>
      <c r="E1747" s="28"/>
    </row>
    <row r="1748" spans="4:5">
      <c r="D1748" s="28"/>
      <c r="E1748" s="28"/>
    </row>
    <row r="1749" spans="4:5">
      <c r="D1749" s="28"/>
      <c r="E1749" s="28"/>
    </row>
    <row r="1750" spans="4:5">
      <c r="D1750" s="28"/>
      <c r="E1750" s="28"/>
    </row>
    <row r="1751" spans="4:5">
      <c r="D1751" s="28"/>
      <c r="E1751" s="28"/>
    </row>
    <row r="1752" spans="4:5">
      <c r="D1752" s="28"/>
      <c r="E1752" s="28"/>
    </row>
    <row r="1753" spans="4:5">
      <c r="D1753" s="28"/>
      <c r="E1753" s="28"/>
    </row>
    <row r="1754" spans="4:5">
      <c r="D1754" s="28"/>
      <c r="E1754" s="28"/>
    </row>
    <row r="1755" spans="4:5">
      <c r="D1755" s="28"/>
      <c r="E1755" s="28"/>
    </row>
    <row r="1756" spans="4:5">
      <c r="D1756" s="28"/>
      <c r="E1756" s="28"/>
    </row>
    <row r="1757" spans="4:5">
      <c r="D1757" s="28"/>
      <c r="E1757" s="28"/>
    </row>
    <row r="1758" spans="4:5">
      <c r="D1758" s="28"/>
      <c r="E1758" s="28"/>
    </row>
    <row r="1759" spans="4:5">
      <c r="D1759" s="28"/>
      <c r="E1759" s="28"/>
    </row>
    <row r="1760" spans="4:5">
      <c r="D1760" s="28"/>
      <c r="E1760" s="28"/>
    </row>
    <row r="1761" spans="4:5">
      <c r="D1761" s="28"/>
      <c r="E1761" s="28"/>
    </row>
    <row r="1762" spans="4:5">
      <c r="D1762" s="28"/>
      <c r="E1762" s="28"/>
    </row>
    <row r="1763" spans="4:5">
      <c r="D1763" s="28"/>
      <c r="E1763" s="28"/>
    </row>
    <row r="1764" spans="4:5">
      <c r="D1764" s="28"/>
      <c r="E1764" s="28"/>
    </row>
    <row r="1765" spans="4:5">
      <c r="D1765" s="28"/>
      <c r="E1765" s="28"/>
    </row>
    <row r="1766" spans="4:5">
      <c r="D1766" s="28"/>
      <c r="E1766" s="28"/>
    </row>
    <row r="1767" spans="4:5">
      <c r="D1767" s="28"/>
      <c r="E1767" s="28"/>
    </row>
    <row r="1768" spans="4:5">
      <c r="D1768" s="28"/>
      <c r="E1768" s="28"/>
    </row>
    <row r="1769" spans="4:5">
      <c r="D1769" s="28"/>
      <c r="E1769" s="28"/>
    </row>
    <row r="1770" spans="4:5">
      <c r="D1770" s="28"/>
      <c r="E1770" s="28"/>
    </row>
    <row r="1771" spans="4:5">
      <c r="D1771" s="28"/>
      <c r="E1771" s="28"/>
    </row>
    <row r="1772" spans="4:5">
      <c r="D1772" s="28"/>
      <c r="E1772" s="28"/>
    </row>
    <row r="1773" spans="4:5">
      <c r="D1773" s="28"/>
      <c r="E1773" s="28"/>
    </row>
    <row r="1774" spans="4:5">
      <c r="D1774" s="28"/>
      <c r="E1774" s="28"/>
    </row>
    <row r="1775" spans="4:5">
      <c r="D1775" s="28"/>
      <c r="E1775" s="28"/>
    </row>
    <row r="1776" spans="4:5">
      <c r="D1776" s="28"/>
      <c r="E1776" s="28"/>
    </row>
    <row r="1777" spans="4:5">
      <c r="D1777" s="28"/>
      <c r="E1777" s="28"/>
    </row>
    <row r="1778" spans="4:5">
      <c r="D1778" s="28"/>
      <c r="E1778" s="28"/>
    </row>
    <row r="1779" spans="4:5">
      <c r="D1779" s="28"/>
      <c r="E1779" s="28"/>
    </row>
    <row r="1780" spans="4:5">
      <c r="D1780" s="28"/>
      <c r="E1780" s="28"/>
    </row>
    <row r="1781" spans="4:5">
      <c r="D1781" s="28"/>
      <c r="E1781" s="28"/>
    </row>
    <row r="1782" spans="4:5">
      <c r="D1782" s="28"/>
      <c r="E1782" s="28"/>
    </row>
    <row r="1783" spans="4:5">
      <c r="D1783" s="28"/>
      <c r="E1783" s="28"/>
    </row>
    <row r="1784" spans="4:5">
      <c r="D1784" s="28"/>
      <c r="E1784" s="28"/>
    </row>
    <row r="1785" spans="4:5">
      <c r="D1785" s="28"/>
      <c r="E1785" s="28"/>
    </row>
    <row r="1786" spans="4:5">
      <c r="D1786" s="28"/>
      <c r="E1786" s="28"/>
    </row>
    <row r="1787" spans="4:5">
      <c r="D1787" s="28"/>
      <c r="E1787" s="28"/>
    </row>
    <row r="1788" spans="4:5">
      <c r="D1788" s="28"/>
      <c r="E1788" s="28"/>
    </row>
    <row r="1789" spans="4:5">
      <c r="D1789" s="28"/>
      <c r="E1789" s="28"/>
    </row>
    <row r="1790" spans="4:5">
      <c r="D1790" s="28"/>
      <c r="E1790" s="28"/>
    </row>
    <row r="1791" spans="4:5">
      <c r="D1791" s="28"/>
      <c r="E1791" s="28"/>
    </row>
    <row r="1792" spans="4:5">
      <c r="D1792" s="28"/>
      <c r="E1792" s="28"/>
    </row>
    <row r="1793" spans="4:5">
      <c r="D1793" s="28"/>
      <c r="E1793" s="28"/>
    </row>
    <row r="1794" spans="4:5">
      <c r="D1794" s="28"/>
      <c r="E1794" s="28"/>
    </row>
    <row r="1795" spans="4:5">
      <c r="D1795" s="28"/>
      <c r="E1795" s="28"/>
    </row>
    <row r="1796" spans="4:5">
      <c r="D1796" s="28"/>
      <c r="E1796" s="28"/>
    </row>
    <row r="1797" spans="4:5">
      <c r="D1797" s="28"/>
      <c r="E1797" s="28"/>
    </row>
    <row r="1798" spans="4:5">
      <c r="D1798" s="28"/>
      <c r="E1798" s="28"/>
    </row>
    <row r="1799" spans="4:5">
      <c r="D1799" s="28"/>
      <c r="E1799" s="28"/>
    </row>
    <row r="1800" spans="4:5">
      <c r="D1800" s="28"/>
      <c r="E1800" s="28"/>
    </row>
    <row r="1801" spans="4:5">
      <c r="D1801" s="28"/>
      <c r="E1801" s="28"/>
    </row>
    <row r="1802" spans="4:5">
      <c r="D1802" s="28"/>
      <c r="E1802" s="28"/>
    </row>
    <row r="1803" spans="4:5">
      <c r="D1803" s="28"/>
      <c r="E1803" s="28"/>
    </row>
    <row r="1804" spans="4:5">
      <c r="D1804" s="28"/>
      <c r="E1804" s="28"/>
    </row>
    <row r="1805" spans="4:5">
      <c r="D1805" s="28"/>
      <c r="E1805" s="28"/>
    </row>
    <row r="1806" spans="4:5">
      <c r="D1806" s="28"/>
      <c r="E1806" s="28"/>
    </row>
    <row r="1807" spans="4:5">
      <c r="D1807" s="28"/>
      <c r="E1807" s="28"/>
    </row>
    <row r="1808" spans="4:5">
      <c r="D1808" s="28"/>
      <c r="E1808" s="28"/>
    </row>
    <row r="1809" spans="4:5">
      <c r="D1809" s="28"/>
      <c r="E1809" s="28"/>
    </row>
    <row r="1810" spans="4:5">
      <c r="D1810" s="28"/>
      <c r="E1810" s="28"/>
    </row>
    <row r="1811" spans="4:5">
      <c r="D1811" s="28"/>
      <c r="E1811" s="28"/>
    </row>
    <row r="1812" spans="4:5">
      <c r="D1812" s="28"/>
      <c r="E1812" s="28"/>
    </row>
    <row r="1813" spans="4:5">
      <c r="D1813" s="28"/>
      <c r="E1813" s="28"/>
    </row>
    <row r="1814" spans="4:5">
      <c r="D1814" s="28"/>
      <c r="E1814" s="28"/>
    </row>
    <row r="1815" spans="4:5">
      <c r="D1815" s="28"/>
      <c r="E1815" s="28"/>
    </row>
    <row r="1816" spans="4:5">
      <c r="D1816" s="28"/>
      <c r="E1816" s="28"/>
    </row>
    <row r="1817" spans="4:5">
      <c r="D1817" s="28"/>
      <c r="E1817" s="28"/>
    </row>
    <row r="1818" spans="4:5">
      <c r="D1818" s="28"/>
      <c r="E1818" s="28"/>
    </row>
    <row r="1819" spans="4:5">
      <c r="D1819" s="28"/>
      <c r="E1819" s="28"/>
    </row>
    <row r="1820" spans="4:5">
      <c r="D1820" s="28"/>
      <c r="E1820" s="28"/>
    </row>
    <row r="1821" spans="4:5">
      <c r="D1821" s="28"/>
      <c r="E1821" s="28"/>
    </row>
    <row r="1822" spans="4:5">
      <c r="D1822" s="28"/>
      <c r="E1822" s="28"/>
    </row>
    <row r="1823" spans="4:5">
      <c r="D1823" s="28"/>
      <c r="E1823" s="28"/>
    </row>
    <row r="1824" spans="4:5">
      <c r="D1824" s="28"/>
      <c r="E1824" s="28"/>
    </row>
    <row r="1825" spans="4:5">
      <c r="D1825" s="28"/>
      <c r="E1825" s="28"/>
    </row>
    <row r="1826" spans="4:5">
      <c r="D1826" s="28"/>
      <c r="E1826" s="28"/>
    </row>
    <row r="1827" spans="4:5">
      <c r="D1827" s="28"/>
      <c r="E1827" s="28"/>
    </row>
    <row r="1828" spans="4:5">
      <c r="D1828" s="28"/>
      <c r="E1828" s="28"/>
    </row>
    <row r="1829" spans="4:5">
      <c r="D1829" s="28"/>
      <c r="E1829" s="28"/>
    </row>
    <row r="1830" spans="4:5">
      <c r="D1830" s="28"/>
      <c r="E1830" s="28"/>
    </row>
    <row r="1831" spans="4:5">
      <c r="D1831" s="28"/>
      <c r="E1831" s="28"/>
    </row>
    <row r="1832" spans="4:5">
      <c r="D1832" s="28"/>
      <c r="E1832" s="28"/>
    </row>
    <row r="1833" spans="4:5">
      <c r="D1833" s="28"/>
      <c r="E1833" s="28"/>
    </row>
    <row r="1834" spans="4:5">
      <c r="D1834" s="28"/>
      <c r="E1834" s="28"/>
    </row>
    <row r="1835" spans="4:5">
      <c r="D1835" s="28"/>
      <c r="E1835" s="28"/>
    </row>
    <row r="1836" spans="4:5">
      <c r="D1836" s="28"/>
      <c r="E1836" s="28"/>
    </row>
    <row r="1837" spans="4:5">
      <c r="D1837" s="28"/>
      <c r="E1837" s="28"/>
    </row>
    <row r="1838" spans="4:5">
      <c r="D1838" s="28"/>
      <c r="E1838" s="28"/>
    </row>
    <row r="1839" spans="4:5">
      <c r="D1839" s="28"/>
      <c r="E1839" s="28"/>
    </row>
    <row r="1840" spans="4:5">
      <c r="D1840" s="28"/>
      <c r="E1840" s="28"/>
    </row>
    <row r="1841" spans="4:5">
      <c r="D1841" s="28"/>
      <c r="E1841" s="28"/>
    </row>
    <row r="1842" spans="4:5">
      <c r="D1842" s="28"/>
      <c r="E1842" s="28"/>
    </row>
    <row r="1843" spans="4:5">
      <c r="D1843" s="28"/>
      <c r="E1843" s="28"/>
    </row>
    <row r="1844" spans="4:5">
      <c r="D1844" s="28"/>
      <c r="E1844" s="28"/>
    </row>
    <row r="1845" spans="4:5">
      <c r="D1845" s="28"/>
      <c r="E1845" s="28"/>
    </row>
    <row r="1846" spans="4:5">
      <c r="D1846" s="28"/>
      <c r="E1846" s="28"/>
    </row>
    <row r="1847" spans="4:5">
      <c r="D1847" s="28"/>
      <c r="E1847" s="28"/>
    </row>
    <row r="1848" spans="4:5">
      <c r="D1848" s="28"/>
      <c r="E1848" s="28"/>
    </row>
    <row r="1849" spans="4:5">
      <c r="D1849" s="28"/>
      <c r="E1849" s="28"/>
    </row>
    <row r="1850" spans="4:5">
      <c r="D1850" s="28"/>
      <c r="E1850" s="28"/>
    </row>
    <row r="1851" spans="4:5">
      <c r="D1851" s="28"/>
      <c r="E1851" s="28"/>
    </row>
    <row r="1852" spans="4:5">
      <c r="D1852" s="28"/>
      <c r="E1852" s="28"/>
    </row>
    <row r="1853" spans="4:5">
      <c r="D1853" s="28"/>
      <c r="E1853" s="28"/>
    </row>
    <row r="1854" spans="4:5">
      <c r="D1854" s="28"/>
      <c r="E1854" s="28"/>
    </row>
    <row r="1855" spans="4:5">
      <c r="D1855" s="28"/>
      <c r="E1855" s="28"/>
    </row>
    <row r="1856" spans="4:5">
      <c r="D1856" s="28"/>
      <c r="E1856" s="28"/>
    </row>
    <row r="1857" spans="4:5">
      <c r="D1857" s="28"/>
      <c r="E1857" s="28"/>
    </row>
    <row r="1858" spans="4:5">
      <c r="D1858" s="28"/>
      <c r="E1858" s="28"/>
    </row>
    <row r="1859" spans="4:5">
      <c r="D1859" s="28"/>
      <c r="E1859" s="28"/>
    </row>
    <row r="1860" spans="4:5">
      <c r="D1860" s="28"/>
      <c r="E1860" s="28"/>
    </row>
    <row r="1861" spans="4:5">
      <c r="D1861" s="28"/>
      <c r="E1861" s="28"/>
    </row>
    <row r="1862" spans="4:5">
      <c r="D1862" s="28"/>
      <c r="E1862" s="28"/>
    </row>
    <row r="1863" spans="4:5">
      <c r="D1863" s="28"/>
      <c r="E1863" s="28"/>
    </row>
    <row r="1864" spans="4:5">
      <c r="D1864" s="28"/>
      <c r="E1864" s="28"/>
    </row>
    <row r="1865" spans="4:5">
      <c r="D1865" s="28"/>
      <c r="E1865" s="28"/>
    </row>
    <row r="1866" spans="4:5">
      <c r="D1866" s="28"/>
      <c r="E1866" s="28"/>
    </row>
    <row r="1867" spans="4:5">
      <c r="D1867" s="28"/>
      <c r="E1867" s="28"/>
    </row>
    <row r="1868" spans="4:5">
      <c r="D1868" s="28"/>
      <c r="E1868" s="28"/>
    </row>
    <row r="1869" spans="4:5">
      <c r="D1869" s="28"/>
      <c r="E1869" s="28"/>
    </row>
    <row r="1870" spans="4:5">
      <c r="D1870" s="28"/>
      <c r="E1870" s="28"/>
    </row>
    <row r="1871" spans="4:5">
      <c r="D1871" s="28"/>
      <c r="E1871" s="28"/>
    </row>
    <row r="1872" spans="4:5">
      <c r="D1872" s="28"/>
      <c r="E1872" s="28"/>
    </row>
    <row r="1873" spans="4:5">
      <c r="D1873" s="28"/>
      <c r="E1873" s="28"/>
    </row>
    <row r="1874" spans="4:5">
      <c r="D1874" s="28"/>
      <c r="E1874" s="28"/>
    </row>
    <row r="1875" spans="4:5">
      <c r="D1875" s="28"/>
      <c r="E1875" s="28"/>
    </row>
    <row r="1876" spans="4:5">
      <c r="D1876" s="28"/>
      <c r="E1876" s="28"/>
    </row>
    <row r="1877" spans="4:5">
      <c r="D1877" s="28"/>
      <c r="E1877" s="28"/>
    </row>
    <row r="1878" spans="4:5">
      <c r="D1878" s="28"/>
      <c r="E1878" s="28"/>
    </row>
    <row r="1879" spans="4:5">
      <c r="D1879" s="28"/>
      <c r="E1879" s="28"/>
    </row>
    <row r="1880" spans="4:5">
      <c r="D1880" s="28"/>
      <c r="E1880" s="28"/>
    </row>
    <row r="1881" spans="4:5">
      <c r="D1881" s="28"/>
      <c r="E1881" s="28"/>
    </row>
    <row r="1882" spans="4:5">
      <c r="D1882" s="28"/>
      <c r="E1882" s="28"/>
    </row>
    <row r="1883" spans="4:5">
      <c r="D1883" s="28"/>
      <c r="E1883" s="28"/>
    </row>
    <row r="1884" spans="4:5">
      <c r="D1884" s="28"/>
      <c r="E1884" s="28"/>
    </row>
    <row r="1885" spans="4:5">
      <c r="D1885" s="28"/>
      <c r="E1885" s="28"/>
    </row>
    <row r="1886" spans="4:5">
      <c r="D1886" s="28"/>
      <c r="E1886" s="28"/>
    </row>
    <row r="1887" spans="4:5">
      <c r="D1887" s="28"/>
      <c r="E1887" s="28"/>
    </row>
    <row r="1888" spans="4:5">
      <c r="D1888" s="28"/>
      <c r="E1888" s="28"/>
    </row>
    <row r="1889" spans="4:5">
      <c r="D1889" s="28"/>
      <c r="E1889" s="28"/>
    </row>
    <row r="1890" spans="4:5">
      <c r="D1890" s="28"/>
      <c r="E1890" s="28"/>
    </row>
    <row r="1891" spans="4:5">
      <c r="D1891" s="28"/>
      <c r="E1891" s="28"/>
    </row>
    <row r="1892" spans="4:5">
      <c r="D1892" s="28"/>
      <c r="E1892" s="28"/>
    </row>
    <row r="1893" spans="4:5">
      <c r="D1893" s="28"/>
      <c r="E1893" s="28"/>
    </row>
    <row r="1894" spans="4:5">
      <c r="D1894" s="28"/>
      <c r="E1894" s="28"/>
    </row>
    <row r="1895" spans="4:5">
      <c r="D1895" s="28"/>
      <c r="E1895" s="28"/>
    </row>
    <row r="1896" spans="4:5">
      <c r="D1896" s="28"/>
      <c r="E1896" s="28"/>
    </row>
    <row r="1897" spans="4:5">
      <c r="D1897" s="28"/>
      <c r="E1897" s="28"/>
    </row>
    <row r="1898" spans="4:5">
      <c r="D1898" s="28"/>
      <c r="E1898" s="28"/>
    </row>
    <row r="1899" spans="4:5">
      <c r="D1899" s="28"/>
      <c r="E1899" s="28"/>
    </row>
    <row r="1900" spans="4:5">
      <c r="D1900" s="28"/>
      <c r="E1900" s="28"/>
    </row>
    <row r="1901" spans="4:5">
      <c r="D1901" s="28"/>
      <c r="E1901" s="28"/>
    </row>
    <row r="1902" spans="4:5">
      <c r="D1902" s="28"/>
      <c r="E1902" s="28"/>
    </row>
    <row r="1903" spans="4:5">
      <c r="D1903" s="28"/>
      <c r="E1903" s="28"/>
    </row>
    <row r="1904" spans="4:5">
      <c r="D1904" s="28"/>
      <c r="E1904" s="28"/>
    </row>
    <row r="1905" spans="4:5">
      <c r="D1905" s="28"/>
      <c r="E1905" s="28"/>
    </row>
    <row r="1906" spans="4:5">
      <c r="D1906" s="28"/>
      <c r="E1906" s="28"/>
    </row>
    <row r="1907" spans="4:5">
      <c r="D1907" s="28"/>
      <c r="E1907" s="28"/>
    </row>
    <row r="1908" spans="4:5">
      <c r="D1908" s="28"/>
      <c r="E1908" s="28"/>
    </row>
    <row r="1909" spans="4:5">
      <c r="D1909" s="28"/>
      <c r="E1909" s="28"/>
    </row>
    <row r="1910" spans="4:5">
      <c r="D1910" s="28"/>
      <c r="E1910" s="28"/>
    </row>
    <row r="1911" spans="4:5">
      <c r="D1911" s="28"/>
      <c r="E1911" s="28"/>
    </row>
    <row r="1912" spans="4:5">
      <c r="D1912" s="28"/>
      <c r="E1912" s="28"/>
    </row>
    <row r="1913" spans="4:5">
      <c r="D1913" s="28"/>
      <c r="E1913" s="28"/>
    </row>
    <row r="1914" spans="4:5">
      <c r="D1914" s="28"/>
      <c r="E1914" s="28"/>
    </row>
    <row r="1915" spans="4:5">
      <c r="D1915" s="28"/>
      <c r="E1915" s="28"/>
    </row>
    <row r="1916" spans="4:5">
      <c r="D1916" s="28"/>
      <c r="E1916" s="28"/>
    </row>
    <row r="1917" spans="4:5">
      <c r="D1917" s="28"/>
      <c r="E1917" s="28"/>
    </row>
    <row r="1918" spans="4:5">
      <c r="D1918" s="28"/>
      <c r="E1918" s="28"/>
    </row>
    <row r="1919" spans="4:5">
      <c r="D1919" s="28"/>
      <c r="E1919" s="28"/>
    </row>
    <row r="1920" spans="4:5">
      <c r="D1920" s="28"/>
      <c r="E1920" s="28"/>
    </row>
    <row r="1921" spans="4:5">
      <c r="D1921" s="28"/>
      <c r="E1921" s="28"/>
    </row>
    <row r="1922" spans="4:5">
      <c r="D1922" s="28"/>
      <c r="E1922" s="28"/>
    </row>
    <row r="1923" spans="4:5">
      <c r="D1923" s="28"/>
      <c r="E1923" s="28"/>
    </row>
    <row r="1924" spans="4:5">
      <c r="D1924" s="28"/>
      <c r="E1924" s="28"/>
    </row>
    <row r="1925" spans="4:5">
      <c r="D1925" s="28"/>
      <c r="E1925" s="28"/>
    </row>
    <row r="1926" spans="4:5">
      <c r="D1926" s="28"/>
      <c r="E1926" s="28"/>
    </row>
    <row r="1927" spans="4:5">
      <c r="D1927" s="28"/>
      <c r="E1927" s="28"/>
    </row>
    <row r="1928" spans="4:5">
      <c r="D1928" s="28"/>
      <c r="E1928" s="28"/>
    </row>
    <row r="1929" spans="4:5">
      <c r="D1929" s="28"/>
      <c r="E1929" s="28"/>
    </row>
    <row r="1930" spans="4:5">
      <c r="D1930" s="28"/>
      <c r="E1930" s="28"/>
    </row>
    <row r="1931" spans="4:5">
      <c r="D1931" s="28"/>
      <c r="E1931" s="28"/>
    </row>
    <row r="1932" spans="4:5">
      <c r="D1932" s="28"/>
      <c r="E1932" s="28"/>
    </row>
    <row r="1933" spans="4:5">
      <c r="D1933" s="28"/>
      <c r="E1933" s="28"/>
    </row>
    <row r="1934" spans="4:5">
      <c r="D1934" s="28"/>
      <c r="E1934" s="28"/>
    </row>
    <row r="1935" spans="4:5">
      <c r="D1935" s="28"/>
      <c r="E1935" s="28"/>
    </row>
    <row r="1936" spans="4:5">
      <c r="D1936" s="28"/>
      <c r="E1936" s="28"/>
    </row>
    <row r="1937" spans="4:5">
      <c r="D1937" s="28"/>
      <c r="E1937" s="28"/>
    </row>
    <row r="1938" spans="4:5">
      <c r="D1938" s="28"/>
      <c r="E1938" s="28"/>
    </row>
    <row r="1939" spans="4:5">
      <c r="D1939" s="28"/>
      <c r="E1939" s="28"/>
    </row>
    <row r="1940" spans="4:5">
      <c r="D1940" s="28"/>
      <c r="E1940" s="28"/>
    </row>
    <row r="1941" spans="4:5">
      <c r="D1941" s="28"/>
      <c r="E1941" s="28"/>
    </row>
    <row r="1942" spans="4:5">
      <c r="D1942" s="28"/>
      <c r="E1942" s="28"/>
    </row>
    <row r="1943" spans="4:5">
      <c r="D1943" s="28"/>
      <c r="E1943" s="28"/>
    </row>
    <row r="1944" spans="4:5">
      <c r="D1944" s="28"/>
      <c r="E1944" s="28"/>
    </row>
    <row r="1945" spans="4:5">
      <c r="D1945" s="28"/>
      <c r="E1945" s="28"/>
    </row>
    <row r="1946" spans="4:5">
      <c r="D1946" s="28"/>
      <c r="E1946" s="28"/>
    </row>
    <row r="1947" spans="4:5">
      <c r="D1947" s="28"/>
      <c r="E1947" s="28"/>
    </row>
    <row r="1948" spans="4:5">
      <c r="D1948" s="28"/>
      <c r="E1948" s="28"/>
    </row>
    <row r="1949" spans="4:5">
      <c r="D1949" s="28"/>
      <c r="E1949" s="28"/>
    </row>
    <row r="1950" spans="4:5">
      <c r="D1950" s="28"/>
      <c r="E1950" s="28"/>
    </row>
    <row r="1951" spans="4:5">
      <c r="D1951" s="28"/>
      <c r="E1951" s="28"/>
    </row>
    <row r="1952" spans="4:5">
      <c r="D1952" s="28"/>
      <c r="E1952" s="28"/>
    </row>
    <row r="1953" spans="4:5">
      <c r="D1953" s="28"/>
      <c r="E1953" s="28"/>
    </row>
    <row r="1954" spans="4:5">
      <c r="D1954" s="28"/>
      <c r="E1954" s="28"/>
    </row>
    <row r="1955" spans="4:5">
      <c r="D1955" s="28"/>
      <c r="E1955" s="28"/>
    </row>
    <row r="1956" spans="4:5">
      <c r="D1956" s="28"/>
      <c r="E1956" s="28"/>
    </row>
    <row r="1957" spans="4:5">
      <c r="D1957" s="28"/>
      <c r="E1957" s="28"/>
    </row>
    <row r="1958" spans="4:5">
      <c r="D1958" s="28"/>
      <c r="E1958" s="28"/>
    </row>
    <row r="1959" spans="4:5">
      <c r="D1959" s="28"/>
      <c r="E1959" s="28"/>
    </row>
    <row r="1960" spans="4:5">
      <c r="D1960" s="28"/>
      <c r="E1960" s="28"/>
    </row>
    <row r="1961" spans="4:5">
      <c r="D1961" s="28"/>
      <c r="E1961" s="28"/>
    </row>
    <row r="1962" spans="4:5">
      <c r="D1962" s="28"/>
      <c r="E1962" s="28"/>
    </row>
    <row r="1963" spans="4:5">
      <c r="D1963" s="28"/>
      <c r="E1963" s="28"/>
    </row>
    <row r="1964" spans="4:5">
      <c r="D1964" s="28"/>
      <c r="E1964" s="28"/>
    </row>
    <row r="1965" spans="4:5">
      <c r="D1965" s="28"/>
      <c r="E1965" s="28"/>
    </row>
    <row r="1966" spans="4:5">
      <c r="D1966" s="28"/>
      <c r="E1966" s="28"/>
    </row>
    <row r="1967" spans="4:5">
      <c r="D1967" s="28"/>
      <c r="E1967" s="28"/>
    </row>
    <row r="1968" spans="4:5">
      <c r="D1968" s="28"/>
      <c r="E1968" s="28"/>
    </row>
    <row r="1969" spans="4:5">
      <c r="D1969" s="28"/>
      <c r="E1969" s="28"/>
    </row>
    <row r="1970" spans="4:5">
      <c r="D1970" s="28"/>
      <c r="E1970" s="28"/>
    </row>
    <row r="1971" spans="4:5">
      <c r="D1971" s="28"/>
      <c r="E1971" s="28"/>
    </row>
    <row r="1972" spans="4:5">
      <c r="D1972" s="28"/>
      <c r="E1972" s="28"/>
    </row>
    <row r="1973" spans="4:5">
      <c r="D1973" s="28"/>
      <c r="E1973" s="28"/>
    </row>
    <row r="1974" spans="4:5">
      <c r="D1974" s="28"/>
      <c r="E1974" s="28"/>
    </row>
    <row r="1975" spans="4:5">
      <c r="D1975" s="28"/>
      <c r="E1975" s="28"/>
    </row>
    <row r="1976" spans="4:5">
      <c r="D1976" s="28"/>
      <c r="E1976" s="28"/>
    </row>
    <row r="1977" spans="4:5">
      <c r="D1977" s="28"/>
      <c r="E1977" s="28"/>
    </row>
    <row r="1978" spans="4:5">
      <c r="D1978" s="28"/>
      <c r="E1978" s="28"/>
    </row>
    <row r="1979" spans="4:5">
      <c r="D1979" s="28"/>
      <c r="E1979" s="28"/>
    </row>
    <row r="1980" spans="4:5">
      <c r="D1980" s="28"/>
      <c r="E1980" s="28"/>
    </row>
    <row r="1981" spans="4:5">
      <c r="D1981" s="28"/>
      <c r="E1981" s="28"/>
    </row>
    <row r="1982" spans="4:5">
      <c r="D1982" s="28"/>
      <c r="E1982" s="28"/>
    </row>
    <row r="1983" spans="4:5">
      <c r="D1983" s="28"/>
      <c r="E1983" s="28"/>
    </row>
    <row r="1984" spans="4:5">
      <c r="D1984" s="28"/>
      <c r="E1984" s="28"/>
    </row>
    <row r="1985" spans="4:5">
      <c r="D1985" s="28"/>
      <c r="E1985" s="28"/>
    </row>
    <row r="1986" spans="4:5">
      <c r="D1986" s="28"/>
      <c r="E1986" s="28"/>
    </row>
    <row r="1987" spans="4:5">
      <c r="D1987" s="28"/>
      <c r="E1987" s="28"/>
    </row>
    <row r="1988" spans="4:5">
      <c r="D1988" s="28"/>
      <c r="E1988" s="28"/>
    </row>
    <row r="1989" spans="4:5">
      <c r="D1989" s="28"/>
      <c r="E1989" s="28"/>
    </row>
    <row r="1990" spans="4:5">
      <c r="D1990" s="28"/>
      <c r="E1990" s="28"/>
    </row>
    <row r="1991" spans="4:5">
      <c r="D1991" s="28"/>
      <c r="E1991" s="28"/>
    </row>
    <row r="1992" spans="4:5">
      <c r="D1992" s="28"/>
      <c r="E1992" s="28"/>
    </row>
    <row r="1993" spans="4:5">
      <c r="D1993" s="28"/>
      <c r="E1993" s="28"/>
    </row>
    <row r="1994" spans="4:5">
      <c r="D1994" s="28"/>
      <c r="E1994" s="28"/>
    </row>
    <row r="1995" spans="4:5">
      <c r="D1995" s="28"/>
      <c r="E1995" s="28"/>
    </row>
    <row r="1996" spans="4:5">
      <c r="D1996" s="28"/>
      <c r="E1996" s="28"/>
    </row>
    <row r="1997" spans="4:5">
      <c r="D1997" s="28"/>
      <c r="E1997" s="28"/>
    </row>
    <row r="1998" spans="4:5">
      <c r="D1998" s="28"/>
      <c r="E1998" s="28"/>
    </row>
    <row r="1999" spans="4:5">
      <c r="D1999" s="28"/>
      <c r="E1999" s="28"/>
    </row>
    <row r="2000" spans="4:5">
      <c r="D2000" s="28"/>
      <c r="E2000" s="28"/>
    </row>
    <row r="2001" spans="4:5">
      <c r="D2001" s="28"/>
      <c r="E2001" s="28"/>
    </row>
    <row r="2002" spans="4:5">
      <c r="D2002" s="28"/>
      <c r="E2002" s="28"/>
    </row>
    <row r="2003" spans="4:5">
      <c r="D2003" s="28"/>
      <c r="E2003" s="28"/>
    </row>
    <row r="2004" spans="4:5">
      <c r="D2004" s="28"/>
      <c r="E2004" s="28"/>
    </row>
    <row r="2005" spans="4:5">
      <c r="D2005" s="28"/>
      <c r="E2005" s="28"/>
    </row>
    <row r="2006" spans="4:5">
      <c r="D2006" s="28"/>
      <c r="E2006" s="28"/>
    </row>
    <row r="2007" spans="4:5">
      <c r="D2007" s="28"/>
      <c r="E2007" s="28"/>
    </row>
    <row r="2008" spans="4:5">
      <c r="D2008" s="28"/>
      <c r="E2008" s="28"/>
    </row>
    <row r="2009" spans="4:5">
      <c r="D2009" s="28"/>
      <c r="E2009" s="28"/>
    </row>
    <row r="2010" spans="4:5">
      <c r="D2010" s="28"/>
      <c r="E2010" s="28"/>
    </row>
    <row r="2011" spans="4:5">
      <c r="D2011" s="28"/>
      <c r="E2011" s="28"/>
    </row>
    <row r="2012" spans="4:5">
      <c r="D2012" s="28"/>
      <c r="E2012" s="28"/>
    </row>
    <row r="2013" spans="4:5">
      <c r="D2013" s="28"/>
      <c r="E2013" s="28"/>
    </row>
    <row r="2014" spans="4:5">
      <c r="D2014" s="28"/>
      <c r="E2014" s="28"/>
    </row>
    <row r="2015" spans="4:5">
      <c r="D2015" s="28"/>
      <c r="E2015" s="28"/>
    </row>
    <row r="2016" spans="4:5">
      <c r="D2016" s="28"/>
      <c r="E2016" s="28"/>
    </row>
    <row r="2017" spans="4:5">
      <c r="D2017" s="28"/>
      <c r="E2017" s="28"/>
    </row>
    <row r="2018" spans="4:5">
      <c r="D2018" s="28"/>
      <c r="E2018" s="28"/>
    </row>
    <row r="2019" spans="4:5">
      <c r="D2019" s="28"/>
      <c r="E2019" s="28"/>
    </row>
    <row r="2020" spans="4:5">
      <c r="D2020" s="28"/>
      <c r="E2020" s="28"/>
    </row>
    <row r="2021" spans="4:5">
      <c r="D2021" s="28"/>
      <c r="E2021" s="28"/>
    </row>
    <row r="2022" spans="4:5">
      <c r="D2022" s="28"/>
      <c r="E2022" s="28"/>
    </row>
    <row r="2023" spans="4:5">
      <c r="D2023" s="28"/>
      <c r="E2023" s="28"/>
    </row>
    <row r="2024" spans="4:5">
      <c r="D2024" s="28"/>
      <c r="E2024" s="28"/>
    </row>
    <row r="2025" spans="4:5">
      <c r="D2025" s="28"/>
      <c r="E2025" s="28"/>
    </row>
    <row r="2026" spans="4:5">
      <c r="D2026" s="28"/>
      <c r="E2026" s="28"/>
    </row>
    <row r="2027" spans="4:5">
      <c r="D2027" s="28"/>
      <c r="E2027" s="28"/>
    </row>
    <row r="2028" spans="4:5">
      <c r="D2028" s="28"/>
      <c r="E2028" s="28"/>
    </row>
    <row r="2029" spans="4:5">
      <c r="D2029" s="28"/>
      <c r="E2029" s="28"/>
    </row>
    <row r="2030" spans="4:5">
      <c r="D2030" s="28"/>
      <c r="E2030" s="28"/>
    </row>
    <row r="2031" spans="4:5">
      <c r="D2031" s="28"/>
      <c r="E2031" s="28"/>
    </row>
    <row r="2032" spans="4:5">
      <c r="D2032" s="28"/>
      <c r="E2032" s="28"/>
    </row>
    <row r="2033" spans="4:5">
      <c r="D2033" s="28"/>
      <c r="E2033" s="28"/>
    </row>
    <row r="2034" spans="4:5">
      <c r="D2034" s="28"/>
      <c r="E2034" s="28"/>
    </row>
    <row r="2035" spans="4:5">
      <c r="D2035" s="28"/>
      <c r="E2035" s="28"/>
    </row>
    <row r="2036" spans="4:5">
      <c r="D2036" s="28"/>
      <c r="E2036" s="28"/>
    </row>
    <row r="2037" spans="4:5">
      <c r="D2037" s="28"/>
      <c r="E2037" s="28"/>
    </row>
    <row r="2038" spans="4:5">
      <c r="D2038" s="28"/>
      <c r="E2038" s="28"/>
    </row>
    <row r="2039" spans="4:5">
      <c r="D2039" s="28"/>
      <c r="E2039" s="28"/>
    </row>
    <row r="2040" spans="4:5">
      <c r="D2040" s="28"/>
      <c r="E2040" s="28"/>
    </row>
    <row r="2041" spans="4:5">
      <c r="D2041" s="28"/>
      <c r="E2041" s="28"/>
    </row>
    <row r="2042" spans="4:5">
      <c r="D2042" s="28"/>
      <c r="E2042" s="28"/>
    </row>
    <row r="2043" spans="4:5">
      <c r="D2043" s="28"/>
      <c r="E2043" s="28"/>
    </row>
    <row r="2044" spans="4:5">
      <c r="D2044" s="28"/>
      <c r="E2044" s="28"/>
    </row>
    <row r="2045" spans="4:5">
      <c r="D2045" s="28"/>
      <c r="E2045" s="28"/>
    </row>
    <row r="2046" spans="4:5">
      <c r="D2046" s="28"/>
      <c r="E2046" s="28"/>
    </row>
    <row r="2047" spans="4:5">
      <c r="D2047" s="28"/>
      <c r="E2047" s="28"/>
    </row>
    <row r="2048" spans="4:5">
      <c r="D2048" s="28"/>
      <c r="E2048" s="28"/>
    </row>
    <row r="2049" spans="4:5">
      <c r="D2049" s="28"/>
      <c r="E2049" s="28"/>
    </row>
    <row r="2050" spans="4:5">
      <c r="D2050" s="28"/>
      <c r="E2050" s="28"/>
    </row>
    <row r="2051" spans="4:5">
      <c r="D2051" s="28"/>
      <c r="E2051" s="28"/>
    </row>
    <row r="2052" spans="4:5">
      <c r="D2052" s="28"/>
      <c r="E2052" s="28"/>
    </row>
    <row r="2053" spans="4:5">
      <c r="D2053" s="28"/>
      <c r="E2053" s="28"/>
    </row>
    <row r="2054" spans="4:5">
      <c r="D2054" s="28"/>
      <c r="E2054" s="28"/>
    </row>
    <row r="2055" spans="4:5">
      <c r="D2055" s="28"/>
      <c r="E2055" s="28"/>
    </row>
    <row r="2056" spans="4:5">
      <c r="D2056" s="28"/>
      <c r="E2056" s="28"/>
    </row>
    <row r="2057" spans="4:5">
      <c r="D2057" s="28"/>
      <c r="E2057" s="28"/>
    </row>
    <row r="2058" spans="4:5">
      <c r="D2058" s="28"/>
      <c r="E2058" s="28"/>
    </row>
    <row r="2059" spans="4:5">
      <c r="D2059" s="28"/>
      <c r="E2059" s="28"/>
    </row>
    <row r="2060" spans="4:5">
      <c r="D2060" s="28"/>
      <c r="E2060" s="28"/>
    </row>
    <row r="2061" spans="4:5">
      <c r="D2061" s="28"/>
      <c r="E2061" s="28"/>
    </row>
    <row r="2062" spans="4:5">
      <c r="D2062" s="28"/>
      <c r="E2062" s="28"/>
    </row>
    <row r="2063" spans="4:5">
      <c r="D2063" s="28"/>
      <c r="E2063" s="28"/>
    </row>
    <row r="2064" spans="4:5">
      <c r="D2064" s="28"/>
      <c r="E2064" s="28"/>
    </row>
    <row r="2065" spans="4:5">
      <c r="D2065" s="28"/>
      <c r="E2065" s="28"/>
    </row>
    <row r="2066" spans="4:5">
      <c r="D2066" s="28"/>
      <c r="E2066" s="28"/>
    </row>
    <row r="2067" spans="4:5">
      <c r="D2067" s="28"/>
      <c r="E2067" s="28"/>
    </row>
    <row r="2068" spans="4:5">
      <c r="D2068" s="28"/>
      <c r="E2068" s="28"/>
    </row>
    <row r="2069" spans="4:5">
      <c r="D2069" s="28"/>
      <c r="E2069" s="28"/>
    </row>
    <row r="2070" spans="4:5">
      <c r="D2070" s="28"/>
      <c r="E2070" s="28"/>
    </row>
    <row r="2071" spans="4:5">
      <c r="D2071" s="28"/>
      <c r="E2071" s="28"/>
    </row>
    <row r="2072" spans="4:5">
      <c r="D2072" s="28"/>
      <c r="E2072" s="28"/>
    </row>
    <row r="2073" spans="4:5">
      <c r="D2073" s="28"/>
      <c r="E2073" s="28"/>
    </row>
    <row r="2074" spans="4:5">
      <c r="D2074" s="28"/>
      <c r="E2074" s="28"/>
    </row>
    <row r="2075" spans="4:5">
      <c r="D2075" s="28"/>
      <c r="E2075" s="28"/>
    </row>
    <row r="2076" spans="4:5">
      <c r="D2076" s="28"/>
      <c r="E2076" s="28"/>
    </row>
    <row r="2077" spans="4:5">
      <c r="D2077" s="28"/>
      <c r="E2077" s="28"/>
    </row>
    <row r="2078" spans="4:5">
      <c r="D2078" s="28"/>
      <c r="E2078" s="28"/>
    </row>
    <row r="2079" spans="4:5">
      <c r="D2079" s="28"/>
      <c r="E2079" s="28"/>
    </row>
    <row r="2080" spans="4:5">
      <c r="D2080" s="28"/>
      <c r="E2080" s="28"/>
    </row>
    <row r="2081" spans="4:5">
      <c r="D2081" s="28"/>
      <c r="E2081" s="28"/>
    </row>
    <row r="2082" spans="4:5">
      <c r="D2082" s="28"/>
      <c r="E2082" s="28"/>
    </row>
    <row r="2083" spans="4:5">
      <c r="D2083" s="28"/>
      <c r="E2083" s="28"/>
    </row>
    <row r="2084" spans="4:5">
      <c r="D2084" s="28"/>
      <c r="E2084" s="28"/>
    </row>
    <row r="2085" spans="4:5">
      <c r="D2085" s="28"/>
      <c r="E2085" s="28"/>
    </row>
    <row r="2086" spans="4:5">
      <c r="D2086" s="28"/>
      <c r="E2086" s="28"/>
    </row>
    <row r="2087" spans="4:5">
      <c r="D2087" s="28"/>
      <c r="E2087" s="28"/>
    </row>
    <row r="2088" spans="4:5">
      <c r="D2088" s="28"/>
      <c r="E2088" s="28"/>
    </row>
    <row r="2089" spans="4:5">
      <c r="D2089" s="28"/>
      <c r="E2089" s="28"/>
    </row>
    <row r="2090" spans="4:5">
      <c r="D2090" s="28"/>
      <c r="E2090" s="28"/>
    </row>
    <row r="2091" spans="4:5">
      <c r="D2091" s="28"/>
      <c r="E2091" s="28"/>
    </row>
    <row r="2092" spans="4:5">
      <c r="D2092" s="28"/>
      <c r="E2092" s="28"/>
    </row>
    <row r="2093" spans="4:5">
      <c r="D2093" s="28"/>
      <c r="E2093" s="28"/>
    </row>
    <row r="2094" spans="4:5">
      <c r="D2094" s="28"/>
      <c r="E2094" s="28"/>
    </row>
    <row r="2095" spans="4:5">
      <c r="D2095" s="28"/>
      <c r="E2095" s="28"/>
    </row>
    <row r="2096" spans="4:5">
      <c r="D2096" s="28"/>
      <c r="E2096" s="28"/>
    </row>
    <row r="2097" spans="4:5">
      <c r="D2097" s="28"/>
      <c r="E2097" s="28"/>
    </row>
    <row r="2098" spans="4:5">
      <c r="D2098" s="28"/>
      <c r="E2098" s="28"/>
    </row>
    <row r="2099" spans="4:5">
      <c r="D2099" s="28"/>
      <c r="E2099" s="28"/>
    </row>
    <row r="2100" spans="4:5">
      <c r="D2100" s="28"/>
      <c r="E2100" s="28"/>
    </row>
    <row r="2101" spans="4:5">
      <c r="D2101" s="28"/>
      <c r="E2101" s="28"/>
    </row>
    <row r="2102" spans="4:5">
      <c r="D2102" s="28"/>
      <c r="E2102" s="28"/>
    </row>
    <row r="2103" spans="4:5">
      <c r="D2103" s="28"/>
      <c r="E2103" s="28"/>
    </row>
    <row r="2104" spans="4:5">
      <c r="D2104" s="28"/>
      <c r="E2104" s="28"/>
    </row>
    <row r="2105" spans="4:5">
      <c r="D2105" s="28"/>
      <c r="E2105" s="28"/>
    </row>
    <row r="2106" spans="4:5">
      <c r="D2106" s="28"/>
      <c r="E2106" s="28"/>
    </row>
    <row r="2107" spans="4:5">
      <c r="D2107" s="28"/>
      <c r="E2107" s="28"/>
    </row>
    <row r="2108" spans="4:5">
      <c r="D2108" s="28"/>
      <c r="E2108" s="28"/>
    </row>
    <row r="2109" spans="4:5">
      <c r="D2109" s="28"/>
      <c r="E2109" s="28"/>
    </row>
    <row r="2110" spans="4:5">
      <c r="D2110" s="28"/>
      <c r="E2110" s="28"/>
    </row>
    <row r="2111" spans="4:5">
      <c r="D2111" s="28"/>
      <c r="E2111" s="28"/>
    </row>
    <row r="2112" spans="4:5">
      <c r="D2112" s="28"/>
      <c r="E2112" s="28"/>
    </row>
    <row r="2113" spans="4:5">
      <c r="D2113" s="28"/>
      <c r="E2113" s="28"/>
    </row>
    <row r="2114" spans="4:5">
      <c r="D2114" s="28"/>
      <c r="E2114" s="28"/>
    </row>
    <row r="2115" spans="4:5">
      <c r="D2115" s="28"/>
      <c r="E2115" s="28"/>
    </row>
    <row r="2116" spans="4:5">
      <c r="D2116" s="28"/>
      <c r="E2116" s="28"/>
    </row>
    <row r="2117" spans="4:5">
      <c r="D2117" s="28"/>
      <c r="E2117" s="28"/>
    </row>
    <row r="2118" spans="4:5">
      <c r="D2118" s="28"/>
      <c r="E2118" s="28"/>
    </row>
    <row r="2119" spans="4:5">
      <c r="D2119" s="28"/>
      <c r="E2119" s="28"/>
    </row>
    <row r="2120" spans="4:5">
      <c r="D2120" s="28"/>
      <c r="E2120" s="28"/>
    </row>
    <row r="2121" spans="4:5">
      <c r="D2121" s="28"/>
      <c r="E2121" s="28"/>
    </row>
    <row r="2122" spans="4:5">
      <c r="D2122" s="28"/>
      <c r="E2122" s="28"/>
    </row>
    <row r="2123" spans="4:5">
      <c r="D2123" s="28"/>
      <c r="E2123" s="28"/>
    </row>
    <row r="2124" spans="4:5">
      <c r="D2124" s="28"/>
      <c r="E2124" s="28"/>
    </row>
    <row r="2125" spans="4:5">
      <c r="D2125" s="28"/>
      <c r="E2125" s="28"/>
    </row>
    <row r="2126" spans="4:5">
      <c r="D2126" s="28"/>
      <c r="E2126" s="28"/>
    </row>
    <row r="2127" spans="4:5">
      <c r="D2127" s="28"/>
      <c r="E2127" s="28"/>
    </row>
    <row r="2128" spans="4:5">
      <c r="D2128" s="28"/>
      <c r="E2128" s="28"/>
    </row>
    <row r="2129" spans="4:5">
      <c r="D2129" s="28"/>
      <c r="E2129" s="28"/>
    </row>
    <row r="2130" spans="4:5">
      <c r="D2130" s="28"/>
      <c r="E2130" s="28"/>
    </row>
    <row r="2131" spans="4:5">
      <c r="D2131" s="28"/>
      <c r="E2131" s="28"/>
    </row>
    <row r="2132" spans="4:5">
      <c r="D2132" s="28"/>
      <c r="E2132" s="28"/>
    </row>
    <row r="2133" spans="4:5">
      <c r="D2133" s="28"/>
      <c r="E2133" s="28"/>
    </row>
    <row r="2134" spans="4:5">
      <c r="D2134" s="28"/>
      <c r="E2134" s="28"/>
    </row>
    <row r="2135" spans="4:5">
      <c r="D2135" s="28"/>
      <c r="E2135" s="28"/>
    </row>
    <row r="2136" spans="4:5">
      <c r="D2136" s="28"/>
      <c r="E2136" s="28"/>
    </row>
    <row r="2137" spans="4:5">
      <c r="D2137" s="28"/>
      <c r="E2137" s="28"/>
    </row>
    <row r="2138" spans="4:5">
      <c r="D2138" s="28"/>
      <c r="E2138" s="28"/>
    </row>
    <row r="2139" spans="4:5">
      <c r="D2139" s="28"/>
      <c r="E2139" s="28"/>
    </row>
    <row r="2140" spans="4:5">
      <c r="D2140" s="28"/>
      <c r="E2140" s="28"/>
    </row>
    <row r="2141" spans="4:5">
      <c r="D2141" s="28"/>
      <c r="E2141" s="28"/>
    </row>
    <row r="2142" spans="4:5">
      <c r="D2142" s="28"/>
      <c r="E2142" s="28"/>
    </row>
    <row r="2143" spans="4:5">
      <c r="D2143" s="28"/>
      <c r="E2143" s="28"/>
    </row>
    <row r="2144" spans="4:5">
      <c r="D2144" s="28"/>
      <c r="E2144" s="28"/>
    </row>
    <row r="2145" spans="4:5">
      <c r="D2145" s="28"/>
      <c r="E2145" s="28"/>
    </row>
    <row r="2146" spans="4:5">
      <c r="D2146" s="28"/>
      <c r="E2146" s="28"/>
    </row>
    <row r="2147" spans="4:5">
      <c r="D2147" s="28"/>
      <c r="E2147" s="28"/>
    </row>
    <row r="2148" spans="4:5">
      <c r="D2148" s="28"/>
      <c r="E2148" s="28"/>
    </row>
    <row r="2149" spans="4:5">
      <c r="D2149" s="28"/>
      <c r="E2149" s="28"/>
    </row>
    <row r="2150" spans="4:5">
      <c r="D2150" s="28"/>
      <c r="E2150" s="28"/>
    </row>
    <row r="2151" spans="4:5">
      <c r="D2151" s="28"/>
      <c r="E2151" s="28"/>
    </row>
    <row r="2152" spans="4:5">
      <c r="D2152" s="28"/>
      <c r="E2152" s="28"/>
    </row>
    <row r="2153" spans="4:5">
      <c r="D2153" s="28"/>
      <c r="E2153" s="28"/>
    </row>
    <row r="2154" spans="4:5">
      <c r="D2154" s="28"/>
      <c r="E2154" s="28"/>
    </row>
    <row r="2155" spans="4:5">
      <c r="D2155" s="28"/>
      <c r="E2155" s="28"/>
    </row>
    <row r="2156" spans="4:5">
      <c r="D2156" s="28"/>
      <c r="E2156" s="28"/>
    </row>
    <row r="2157" spans="4:5">
      <c r="D2157" s="28"/>
      <c r="E2157" s="28"/>
    </row>
    <row r="2158" spans="4:5">
      <c r="D2158" s="28"/>
      <c r="E2158" s="28"/>
    </row>
    <row r="2159" spans="4:5">
      <c r="D2159" s="28"/>
      <c r="E2159" s="28"/>
    </row>
    <row r="2160" spans="4:5">
      <c r="D2160" s="28"/>
      <c r="E2160" s="28"/>
    </row>
    <row r="2161" spans="4:5">
      <c r="D2161" s="28"/>
      <c r="E2161" s="28"/>
    </row>
    <row r="2162" spans="4:5">
      <c r="D2162" s="28"/>
      <c r="E2162" s="28"/>
    </row>
    <row r="2163" spans="4:5">
      <c r="D2163" s="28"/>
      <c r="E2163" s="28"/>
    </row>
    <row r="2164" spans="4:5">
      <c r="D2164" s="28"/>
      <c r="E2164" s="28"/>
    </row>
    <row r="2165" spans="4:5">
      <c r="D2165" s="28"/>
      <c r="E2165" s="28"/>
    </row>
    <row r="2166" spans="4:5">
      <c r="D2166" s="28"/>
      <c r="E2166" s="28"/>
    </row>
    <row r="2167" spans="4:5">
      <c r="D2167" s="28"/>
      <c r="E2167" s="28"/>
    </row>
    <row r="2168" spans="4:5">
      <c r="D2168" s="28"/>
      <c r="E2168" s="28"/>
    </row>
    <row r="2169" spans="4:5">
      <c r="D2169" s="28"/>
      <c r="E2169" s="28"/>
    </row>
    <row r="2170" spans="4:5">
      <c r="D2170" s="28"/>
      <c r="E2170" s="28"/>
    </row>
    <row r="2171" spans="4:5">
      <c r="D2171" s="28"/>
      <c r="E2171" s="28"/>
    </row>
    <row r="2172" spans="4:5">
      <c r="D2172" s="28"/>
      <c r="E2172" s="28"/>
    </row>
    <row r="2173" spans="4:5">
      <c r="D2173" s="28"/>
      <c r="E2173" s="28"/>
    </row>
    <row r="2174" spans="4:5">
      <c r="D2174" s="28"/>
      <c r="E2174" s="28"/>
    </row>
    <row r="2175" spans="4:5">
      <c r="D2175" s="28"/>
      <c r="E2175" s="28"/>
    </row>
    <row r="2176" spans="4:5">
      <c r="D2176" s="28"/>
      <c r="E2176" s="28"/>
    </row>
    <row r="2177" spans="4:5">
      <c r="D2177" s="28"/>
      <c r="E2177" s="28"/>
    </row>
    <row r="2178" spans="4:5">
      <c r="D2178" s="28"/>
      <c r="E2178" s="28"/>
    </row>
    <row r="2179" spans="4:5">
      <c r="D2179" s="28"/>
      <c r="E2179" s="28"/>
    </row>
    <row r="2180" spans="4:5">
      <c r="D2180" s="28"/>
      <c r="E2180" s="28"/>
    </row>
    <row r="2181" spans="4:5">
      <c r="D2181" s="28"/>
      <c r="E2181" s="28"/>
    </row>
    <row r="2182" spans="4:5">
      <c r="D2182" s="28"/>
      <c r="E2182" s="28"/>
    </row>
    <row r="2183" spans="4:5">
      <c r="D2183" s="28"/>
      <c r="E2183" s="28"/>
    </row>
    <row r="2184" spans="4:5">
      <c r="D2184" s="28"/>
      <c r="E2184" s="28"/>
    </row>
    <row r="2185" spans="4:5">
      <c r="D2185" s="28"/>
      <c r="E2185" s="28"/>
    </row>
    <row r="2186" spans="4:5">
      <c r="D2186" s="28"/>
      <c r="E2186" s="28"/>
    </row>
    <row r="2187" spans="4:5">
      <c r="D2187" s="28"/>
      <c r="E2187" s="28"/>
    </row>
  </sheetData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37"/>
  <dimension ref="B1:E2187"/>
  <sheetViews>
    <sheetView workbookViewId="0">
      <selection activeCell="H2" sqref="H2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CONTABILIDAD!C34</f>
        <v>IESS POR PAGAR</v>
      </c>
      <c r="D6" s="379" t="s">
        <v>1</v>
      </c>
      <c r="E6" s="380" t="str">
        <f>CONTABILIDAD!B34</f>
        <v>2.1.02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5.75" thickTop="1">
      <c r="B12" s="398"/>
      <c r="C12" s="231"/>
      <c r="D12" s="264"/>
      <c r="E12" s="264"/>
    </row>
    <row r="13" spans="2:5" s="230" customFormat="1" ht="15.75" thickBot="1">
      <c r="B13" s="389"/>
      <c r="C13" s="390"/>
      <c r="D13" s="264"/>
      <c r="E13" s="264"/>
    </row>
    <row r="14" spans="2:5" s="230" customFormat="1" ht="17.25" thickTop="1" thickBot="1">
      <c r="B14" s="389"/>
      <c r="C14" s="390"/>
      <c r="D14" s="391">
        <f>SUM(D10:D11)</f>
        <v>0</v>
      </c>
      <c r="E14" s="392">
        <f>SUM(E10:E11)</f>
        <v>0</v>
      </c>
    </row>
    <row r="15" spans="2:5" s="230" customFormat="1" ht="18.75" thickTop="1" thickBot="1">
      <c r="B15" s="389"/>
      <c r="C15" s="393" t="s">
        <v>29</v>
      </c>
      <c r="D15" s="394" t="str">
        <f>IF(D14&gt;E14,D14-E14,"")</f>
        <v/>
      </c>
      <c r="E15" s="395" t="str">
        <f>IF(E14&gt;D14,E14-D14,"")</f>
        <v/>
      </c>
    </row>
    <row r="16" spans="2:5" s="230" customFormat="1" ht="15.75" thickTop="1">
      <c r="B16" s="365"/>
      <c r="D16" s="282"/>
      <c r="E16" s="282"/>
    </row>
    <row r="17" spans="2:5" s="230" customFormat="1">
      <c r="B17" s="365"/>
      <c r="D17" s="282"/>
      <c r="E17" s="282"/>
    </row>
    <row r="18" spans="2:5" s="230" customFormat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38"/>
  <dimension ref="B1:E2187"/>
  <sheetViews>
    <sheetView workbookViewId="0">
      <selection sqref="A1:XFD1048576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CONTABILIDAD!C35</f>
        <v xml:space="preserve">SUELDO ACUMULADOS POR PAGAR </v>
      </c>
      <c r="D6" s="379" t="s">
        <v>1</v>
      </c>
      <c r="E6" s="380" t="str">
        <f>CONTABILIDAD!B35</f>
        <v>2.1.03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5.75" thickTop="1">
      <c r="B12" s="398"/>
      <c r="C12" s="231"/>
      <c r="D12" s="264"/>
      <c r="E12" s="264"/>
    </row>
    <row r="13" spans="2:5" s="230" customFormat="1" ht="15.75" thickBot="1">
      <c r="B13" s="389"/>
      <c r="C13" s="390"/>
      <c r="D13" s="264"/>
      <c r="E13" s="264"/>
    </row>
    <row r="14" spans="2:5" s="230" customFormat="1" ht="17.25" thickTop="1" thickBot="1">
      <c r="B14" s="389"/>
      <c r="C14" s="390"/>
      <c r="D14" s="391">
        <f>SUM(D10:D11)</f>
        <v>0</v>
      </c>
      <c r="E14" s="392">
        <f>SUM(E10:E11)</f>
        <v>0</v>
      </c>
    </row>
    <row r="15" spans="2:5" s="230" customFormat="1" ht="18.75" thickTop="1" thickBot="1">
      <c r="B15" s="389"/>
      <c r="C15" s="393" t="s">
        <v>29</v>
      </c>
      <c r="D15" s="394" t="str">
        <f>IF(D14&gt;E14,D14-E14,"")</f>
        <v/>
      </c>
      <c r="E15" s="395" t="str">
        <f>IF(E14&gt;D14,E14-D14,"")</f>
        <v/>
      </c>
    </row>
    <row r="16" spans="2:5" s="230" customFormat="1" ht="15.75" thickTop="1">
      <c r="B16" s="365"/>
      <c r="D16" s="282"/>
      <c r="E16" s="282"/>
    </row>
    <row r="17" spans="2:5" s="230" customFormat="1">
      <c r="B17" s="365"/>
      <c r="D17" s="282"/>
      <c r="E17" s="282"/>
    </row>
    <row r="18" spans="2:5" s="230" customFormat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39"/>
  <dimension ref="B1:E2187"/>
  <sheetViews>
    <sheetView workbookViewId="0">
      <selection sqref="A1:XFD1048576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CONTABILIDAD!C36</f>
        <v>PROVISIONES PATRONALES POR PAGAR</v>
      </c>
      <c r="D6" s="379" t="s">
        <v>1</v>
      </c>
      <c r="E6" s="380" t="str">
        <f>CONTABILIDAD!B36</f>
        <v>2.1.04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5.75" thickTop="1">
      <c r="B12" s="398"/>
      <c r="C12" s="231"/>
      <c r="D12" s="264"/>
      <c r="E12" s="264"/>
    </row>
    <row r="13" spans="2:5" s="230" customFormat="1" ht="15.75" thickBot="1">
      <c r="B13" s="389"/>
      <c r="C13" s="390"/>
      <c r="D13" s="264"/>
      <c r="E13" s="264"/>
    </row>
    <row r="14" spans="2:5" s="230" customFormat="1" ht="17.25" thickTop="1" thickBot="1">
      <c r="B14" s="389"/>
      <c r="C14" s="390"/>
      <c r="D14" s="391">
        <f>SUM(D10:D11)</f>
        <v>0</v>
      </c>
      <c r="E14" s="392">
        <f>SUM(E10:E11)</f>
        <v>0</v>
      </c>
    </row>
    <row r="15" spans="2:5" s="230" customFormat="1" ht="18.75" thickTop="1" thickBot="1">
      <c r="B15" s="389"/>
      <c r="C15" s="393" t="s">
        <v>29</v>
      </c>
      <c r="D15" s="394" t="str">
        <f>IF(D14&gt;E14,D14-E14,"")</f>
        <v/>
      </c>
      <c r="E15" s="395" t="str">
        <f>IF(E14&gt;D14,E14-D14,"")</f>
        <v/>
      </c>
    </row>
    <row r="16" spans="2:5" s="230" customFormat="1" ht="15.75" thickTop="1">
      <c r="B16" s="365"/>
      <c r="D16" s="282"/>
      <c r="E16" s="282"/>
    </row>
    <row r="17" spans="2:5" s="230" customFormat="1">
      <c r="B17" s="365"/>
      <c r="D17" s="282"/>
      <c r="E17" s="282"/>
    </row>
    <row r="18" spans="2:5" s="230" customFormat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40"/>
  <dimension ref="B1:E2187"/>
  <sheetViews>
    <sheetView workbookViewId="0">
      <selection sqref="A1:XFD1048576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CONTABILIDAD!C37</f>
        <v>IVA POR PAGAR</v>
      </c>
      <c r="D6" s="379" t="s">
        <v>1</v>
      </c>
      <c r="E6" s="380" t="str">
        <f>CONTABILIDAD!B37</f>
        <v>2.1.05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5.75" thickTop="1">
      <c r="B12" s="398"/>
      <c r="C12" s="231"/>
      <c r="D12" s="264"/>
      <c r="E12" s="264"/>
    </row>
    <row r="13" spans="2:5" s="230" customFormat="1" ht="15.75" thickBot="1">
      <c r="B13" s="389"/>
      <c r="C13" s="390"/>
      <c r="D13" s="264"/>
      <c r="E13" s="264"/>
    </row>
    <row r="14" spans="2:5" s="230" customFormat="1" ht="17.25" thickTop="1" thickBot="1">
      <c r="B14" s="389"/>
      <c r="C14" s="390"/>
      <c r="D14" s="391">
        <f>SUM(D10:D11)</f>
        <v>0</v>
      </c>
      <c r="E14" s="392">
        <f>SUM(E10:E11)</f>
        <v>0</v>
      </c>
    </row>
    <row r="15" spans="2:5" s="230" customFormat="1" ht="18.75" thickTop="1" thickBot="1">
      <c r="B15" s="389"/>
      <c r="C15" s="393" t="s">
        <v>29</v>
      </c>
      <c r="D15" s="394" t="str">
        <f>IF(D14&gt;E14,D14-E14,"")</f>
        <v/>
      </c>
      <c r="E15" s="395" t="str">
        <f>IF(E14&gt;D14,E14-D14,"")</f>
        <v/>
      </c>
    </row>
    <row r="16" spans="2:5" s="230" customFormat="1" ht="15.75" thickTop="1">
      <c r="B16" s="365"/>
      <c r="D16" s="282"/>
      <c r="E16" s="282"/>
    </row>
    <row r="17" spans="2:5" s="230" customFormat="1">
      <c r="B17" s="365"/>
      <c r="D17" s="282"/>
      <c r="E17" s="282"/>
    </row>
    <row r="18" spans="2:5" s="230" customFormat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41"/>
  <dimension ref="B1:E2190"/>
  <sheetViews>
    <sheetView workbookViewId="0">
      <selection sqref="A1:XFD1048576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CONTABILIDAD!C38</f>
        <v>IVA VENTAS</v>
      </c>
      <c r="D6" s="379" t="s">
        <v>1</v>
      </c>
      <c r="E6" s="380" t="str">
        <f>CONTABILIDAD!B38</f>
        <v>2.1.06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7.25" thickTop="1" thickBot="1">
      <c r="B12" s="386" t="s">
        <v>157</v>
      </c>
      <c r="C12" s="387" t="s">
        <v>358</v>
      </c>
      <c r="D12" s="388"/>
      <c r="E12" s="388">
        <v>144</v>
      </c>
    </row>
    <row r="13" spans="2:5" s="230" customFormat="1" ht="17.25" thickTop="1" thickBot="1">
      <c r="B13" s="386" t="s">
        <v>323</v>
      </c>
      <c r="C13" s="387" t="s">
        <v>324</v>
      </c>
      <c r="D13" s="388"/>
      <c r="E13" s="388">
        <v>175.5</v>
      </c>
    </row>
    <row r="14" spans="2:5" s="230" customFormat="1" ht="17.25" thickTop="1" thickBot="1">
      <c r="B14" s="386" t="s">
        <v>276</v>
      </c>
      <c r="C14" s="387" t="s">
        <v>281</v>
      </c>
      <c r="D14" s="388"/>
      <c r="E14" s="388">
        <v>54</v>
      </c>
    </row>
    <row r="15" spans="2:5" s="230" customFormat="1" ht="15.75" thickTop="1">
      <c r="B15" s="398"/>
      <c r="C15" s="231"/>
      <c r="D15" s="264"/>
      <c r="E15" s="264"/>
    </row>
    <row r="16" spans="2:5" s="230" customFormat="1" ht="15.75" thickBot="1">
      <c r="B16" s="389"/>
      <c r="C16" s="390"/>
      <c r="D16" s="264"/>
      <c r="E16" s="264"/>
    </row>
    <row r="17" spans="2:5" s="230" customFormat="1" ht="17.25" thickTop="1" thickBot="1">
      <c r="B17" s="389"/>
      <c r="C17" s="390"/>
      <c r="D17" s="391">
        <f>SUM(D10:D14)</f>
        <v>0</v>
      </c>
      <c r="E17" s="392">
        <f>SUM(E10:E14)</f>
        <v>373.5</v>
      </c>
    </row>
    <row r="18" spans="2:5" s="230" customFormat="1" ht="18.75" thickTop="1" thickBot="1">
      <c r="B18" s="389"/>
      <c r="C18" s="393" t="s">
        <v>29</v>
      </c>
      <c r="D18" s="394" t="str">
        <f>IF(D17&gt;E17,D17-E17,"")</f>
        <v/>
      </c>
      <c r="E18" s="395">
        <f>IF(E17&gt;D17,E17-D17,"")</f>
        <v>373.5</v>
      </c>
    </row>
    <row r="19" spans="2:5" s="230" customFormat="1" ht="15.75" thickTop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  <row r="2188" spans="2:5" s="230" customFormat="1">
      <c r="B2188" s="365"/>
      <c r="D2188" s="282"/>
      <c r="E2188" s="282"/>
    </row>
    <row r="2189" spans="2:5" s="230" customFormat="1">
      <c r="B2189" s="365"/>
      <c r="D2189" s="282"/>
      <c r="E2189" s="282"/>
    </row>
    <row r="2190" spans="2:5" s="230" customFormat="1">
      <c r="B2190" s="365"/>
      <c r="D2190" s="282"/>
      <c r="E2190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42"/>
  <dimension ref="B1:E2187"/>
  <sheetViews>
    <sheetView workbookViewId="0">
      <selection activeCell="A10" sqref="A10:XFD11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CONTABILIDAD!C39</f>
        <v xml:space="preserve">IMPUESTO A LA RENTA POR PAGAR </v>
      </c>
      <c r="D6" s="379" t="s">
        <v>1</v>
      </c>
      <c r="E6" s="380" t="str">
        <f>CONTABILIDAD!B39</f>
        <v>2.1.07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5.75" thickTop="1">
      <c r="B12" s="398"/>
      <c r="C12" s="231"/>
      <c r="D12" s="264"/>
      <c r="E12" s="264"/>
    </row>
    <row r="13" spans="2:5" s="230" customFormat="1" ht="15.75" thickBot="1">
      <c r="B13" s="389"/>
      <c r="C13" s="390"/>
      <c r="D13" s="264"/>
      <c r="E13" s="264"/>
    </row>
    <row r="14" spans="2:5" s="230" customFormat="1" ht="17.25" thickTop="1" thickBot="1">
      <c r="B14" s="389"/>
      <c r="C14" s="390"/>
      <c r="D14" s="391">
        <f>SUM(D10:D11)</f>
        <v>0</v>
      </c>
      <c r="E14" s="392">
        <f>SUM(E10:E11)</f>
        <v>0</v>
      </c>
    </row>
    <row r="15" spans="2:5" s="230" customFormat="1" ht="18.75" thickTop="1" thickBot="1">
      <c r="B15" s="389"/>
      <c r="C15" s="393" t="s">
        <v>29</v>
      </c>
      <c r="D15" s="394" t="str">
        <f>IF(D14&gt;E14,D14-E14,"")</f>
        <v/>
      </c>
      <c r="E15" s="395" t="str">
        <f>IF(E14&gt;D14,E14-D14,"")</f>
        <v/>
      </c>
    </row>
    <row r="16" spans="2:5" s="230" customFormat="1" ht="15.75" thickTop="1">
      <c r="B16" s="365"/>
      <c r="D16" s="282"/>
      <c r="E16" s="282"/>
    </row>
    <row r="17" spans="2:5" s="230" customFormat="1">
      <c r="B17" s="365"/>
      <c r="D17" s="282"/>
      <c r="E17" s="282"/>
    </row>
    <row r="18" spans="2:5" s="230" customFormat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43"/>
  <dimension ref="B1:E2187"/>
  <sheetViews>
    <sheetView workbookViewId="0">
      <selection activeCell="C6" sqref="C6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CONTABILIDAD!C40</f>
        <v>PRESTAMO BANCARIO POR PAGAR &lt;1Año</v>
      </c>
      <c r="D6" s="379" t="s">
        <v>1</v>
      </c>
      <c r="E6" s="380" t="str">
        <f>CONTABILIDAD!B40</f>
        <v>2.1.08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5.75" thickTop="1">
      <c r="B12" s="398"/>
      <c r="C12" s="231"/>
      <c r="D12" s="264"/>
      <c r="E12" s="264"/>
    </row>
    <row r="13" spans="2:5" s="230" customFormat="1" ht="15.75" thickBot="1">
      <c r="B13" s="389"/>
      <c r="C13" s="390"/>
      <c r="D13" s="264"/>
      <c r="E13" s="264"/>
    </row>
    <row r="14" spans="2:5" s="230" customFormat="1" ht="17.25" thickTop="1" thickBot="1">
      <c r="B14" s="389"/>
      <c r="C14" s="390"/>
      <c r="D14" s="391">
        <f>SUM(D10:D11)</f>
        <v>0</v>
      </c>
      <c r="E14" s="392">
        <f>SUM(E10:E11)</f>
        <v>0</v>
      </c>
    </row>
    <row r="15" spans="2:5" s="230" customFormat="1" ht="18.75" thickTop="1" thickBot="1">
      <c r="B15" s="389"/>
      <c r="C15" s="393" t="s">
        <v>29</v>
      </c>
      <c r="D15" s="394" t="str">
        <f>IF(D14&gt;E14,D14-E14,"")</f>
        <v/>
      </c>
      <c r="E15" s="395" t="str">
        <f>IF(E14&gt;D14,E14-D14,"")</f>
        <v/>
      </c>
    </row>
    <row r="16" spans="2:5" s="230" customFormat="1" ht="15.75" thickTop="1">
      <c r="B16" s="365"/>
      <c r="D16" s="282"/>
      <c r="E16" s="282"/>
    </row>
    <row r="17" spans="2:5" s="230" customFormat="1">
      <c r="B17" s="365"/>
      <c r="D17" s="282"/>
      <c r="E17" s="282"/>
    </row>
    <row r="18" spans="2:5" s="230" customFormat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44"/>
  <dimension ref="B1:E2188"/>
  <sheetViews>
    <sheetView workbookViewId="0">
      <selection sqref="A1:XFD1048576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CONTABILIDAD!C41</f>
        <v>PRESTAMO BANCARIO POR PAGAR &gt;1Año</v>
      </c>
      <c r="D6" s="379" t="s">
        <v>1</v>
      </c>
      <c r="E6" s="380" t="str">
        <f>CONTABILIDAD!B41</f>
        <v>2.2.01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7.25" thickTop="1" thickBot="1">
      <c r="B12" s="386" t="s">
        <v>263</v>
      </c>
      <c r="C12" s="387" t="s">
        <v>264</v>
      </c>
      <c r="D12" s="388"/>
      <c r="E12" s="388">
        <v>15000</v>
      </c>
    </row>
    <row r="13" spans="2:5" s="230" customFormat="1" ht="15.75" thickTop="1">
      <c r="B13" s="398"/>
      <c r="C13" s="231"/>
      <c r="D13" s="264"/>
      <c r="E13" s="264"/>
    </row>
    <row r="14" spans="2:5" s="230" customFormat="1" ht="15.75" thickBot="1">
      <c r="B14" s="389"/>
      <c r="C14" s="390"/>
      <c r="D14" s="264"/>
      <c r="E14" s="264"/>
    </row>
    <row r="15" spans="2:5" s="230" customFormat="1" ht="17.25" thickTop="1" thickBot="1">
      <c r="B15" s="389"/>
      <c r="C15" s="390"/>
      <c r="D15" s="391">
        <f>SUM(D10:D12)</f>
        <v>0</v>
      </c>
      <c r="E15" s="392">
        <f>SUM(E10:E12)</f>
        <v>15000</v>
      </c>
    </row>
    <row r="16" spans="2:5" s="230" customFormat="1" ht="18.75" thickTop="1" thickBot="1">
      <c r="B16" s="389"/>
      <c r="C16" s="393" t="s">
        <v>29</v>
      </c>
      <c r="D16" s="394" t="str">
        <f>IF(D15&gt;E15,D15-E15,"")</f>
        <v/>
      </c>
      <c r="E16" s="395">
        <f>IF(E15&gt;D15,E15-D15,"")</f>
        <v>15000</v>
      </c>
    </row>
    <row r="17" spans="2:5" s="230" customFormat="1" ht="15.75" thickTop="1">
      <c r="B17" s="365"/>
      <c r="D17" s="282"/>
      <c r="E17" s="282"/>
    </row>
    <row r="18" spans="2:5" s="230" customFormat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  <row r="2188" spans="2:5" s="230" customFormat="1">
      <c r="B2188" s="365"/>
      <c r="D2188" s="282"/>
      <c r="E2188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45"/>
  <dimension ref="B1:E2187"/>
  <sheetViews>
    <sheetView workbookViewId="0">
      <selection sqref="A1:XFD1048576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CONTABILIDAD!C42</f>
        <v>HIPOTECA POR PAGAR</v>
      </c>
      <c r="D6" s="379" t="s">
        <v>1</v>
      </c>
      <c r="E6" s="380" t="str">
        <f>CONTABILIDAD!B42</f>
        <v>2.2.02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5.75" thickTop="1">
      <c r="B12" s="398"/>
      <c r="C12" s="231"/>
      <c r="D12" s="264"/>
      <c r="E12" s="264"/>
    </row>
    <row r="13" spans="2:5" s="230" customFormat="1" ht="15.75" thickBot="1">
      <c r="B13" s="389"/>
      <c r="C13" s="390"/>
      <c r="D13" s="264"/>
      <c r="E13" s="264"/>
    </row>
    <row r="14" spans="2:5" s="230" customFormat="1" ht="17.25" thickTop="1" thickBot="1">
      <c r="B14" s="389"/>
      <c r="C14" s="390"/>
      <c r="D14" s="391">
        <f>SUM(D10:D11)</f>
        <v>0</v>
      </c>
      <c r="E14" s="392">
        <f>SUM(E10:E11)</f>
        <v>0</v>
      </c>
    </row>
    <row r="15" spans="2:5" s="230" customFormat="1" ht="18.75" thickTop="1" thickBot="1">
      <c r="B15" s="389"/>
      <c r="C15" s="393" t="s">
        <v>29</v>
      </c>
      <c r="D15" s="394" t="str">
        <f>IF(D14&gt;E14,D14-E14,"")</f>
        <v/>
      </c>
      <c r="E15" s="395" t="str">
        <f>IF(E14&gt;D14,E14-D14,"")</f>
        <v/>
      </c>
    </row>
    <row r="16" spans="2:5" s="230" customFormat="1" ht="15.75" thickTop="1">
      <c r="B16" s="365"/>
      <c r="D16" s="282"/>
      <c r="E16" s="282"/>
    </row>
    <row r="17" spans="2:5" s="230" customFormat="1">
      <c r="B17" s="365"/>
      <c r="D17" s="282"/>
      <c r="E17" s="282"/>
    </row>
    <row r="18" spans="2:5" s="230" customFormat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46"/>
  <dimension ref="B1:E2188"/>
  <sheetViews>
    <sheetView workbookViewId="0">
      <selection sqref="A1:XFD1048576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CONTABILIDAD!C43</f>
        <v>CAPITAL</v>
      </c>
      <c r="D6" s="379" t="s">
        <v>1</v>
      </c>
      <c r="E6" s="380" t="str">
        <f>CONTABILIDAD!B43</f>
        <v>3.1.01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7.25" thickTop="1" thickBot="1">
      <c r="B12" s="386" t="s">
        <v>263</v>
      </c>
      <c r="C12" s="387" t="s">
        <v>264</v>
      </c>
      <c r="D12" s="388"/>
      <c r="E12" s="388">
        <v>261286.58</v>
      </c>
    </row>
    <row r="13" spans="2:5" s="230" customFormat="1" ht="15.75" thickTop="1">
      <c r="B13" s="398"/>
      <c r="C13" s="231"/>
      <c r="D13" s="264"/>
      <c r="E13" s="264"/>
    </row>
    <row r="14" spans="2:5" s="230" customFormat="1" ht="15.75" thickBot="1">
      <c r="B14" s="389"/>
      <c r="C14" s="390"/>
      <c r="D14" s="264"/>
      <c r="E14" s="264"/>
    </row>
    <row r="15" spans="2:5" s="230" customFormat="1" ht="17.25" thickTop="1" thickBot="1">
      <c r="B15" s="389"/>
      <c r="C15" s="390"/>
      <c r="D15" s="391">
        <f>SUM(D10:D12)</f>
        <v>0</v>
      </c>
      <c r="E15" s="392">
        <f>SUM(E10:E12)</f>
        <v>261286.58</v>
      </c>
    </row>
    <row r="16" spans="2:5" s="230" customFormat="1" ht="18.75" thickTop="1" thickBot="1">
      <c r="B16" s="389"/>
      <c r="C16" s="393" t="s">
        <v>29</v>
      </c>
      <c r="D16" s="394" t="str">
        <f>IF(D15&gt;E15,D15-E15,"")</f>
        <v/>
      </c>
      <c r="E16" s="395">
        <f>IF(E15&gt;D15,E15-D15,"")</f>
        <v>261286.58</v>
      </c>
    </row>
    <row r="17" spans="2:5" s="230" customFormat="1" ht="15.75" thickTop="1">
      <c r="B17" s="365"/>
      <c r="D17" s="282"/>
      <c r="E17" s="282"/>
    </row>
    <row r="18" spans="2:5" s="230" customFormat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  <row r="2188" spans="2:5" s="230" customFormat="1">
      <c r="B2188" s="365"/>
      <c r="D2188" s="282"/>
      <c r="E2188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47"/>
  <dimension ref="B1:E2187"/>
  <sheetViews>
    <sheetView workbookViewId="0">
      <selection sqref="A1:XFD1048576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CONTABILIDAD!C44</f>
        <v>UTILIDAD DEL EJERCICIO</v>
      </c>
      <c r="D6" s="379" t="s">
        <v>1</v>
      </c>
      <c r="E6" s="380" t="str">
        <f>CONTABILIDAD!B44</f>
        <v>3.1.02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5.75" thickTop="1">
      <c r="B12" s="398"/>
      <c r="C12" s="231"/>
      <c r="D12" s="264"/>
      <c r="E12" s="264"/>
    </row>
    <row r="13" spans="2:5" s="230" customFormat="1" ht="15.75" thickBot="1">
      <c r="B13" s="389"/>
      <c r="C13" s="390"/>
      <c r="D13" s="264"/>
      <c r="E13" s="264"/>
    </row>
    <row r="14" spans="2:5" s="230" customFormat="1" ht="17.25" thickTop="1" thickBot="1">
      <c r="B14" s="389"/>
      <c r="C14" s="390"/>
      <c r="D14" s="391">
        <f>SUM(D10:D11)</f>
        <v>0</v>
      </c>
      <c r="E14" s="392">
        <f>SUM(E10:E11)</f>
        <v>0</v>
      </c>
    </row>
    <row r="15" spans="2:5" s="230" customFormat="1" ht="18.75" thickTop="1" thickBot="1">
      <c r="B15" s="389"/>
      <c r="C15" s="393" t="s">
        <v>29</v>
      </c>
      <c r="D15" s="394" t="str">
        <f>IF(D14&gt;E14,D14-E14,"")</f>
        <v/>
      </c>
      <c r="E15" s="395" t="str">
        <f>IF(E14&gt;D14,E14-D14,"")</f>
        <v/>
      </c>
    </row>
    <row r="16" spans="2:5" s="230" customFormat="1" ht="15.75" thickTop="1">
      <c r="B16" s="365"/>
      <c r="D16" s="282"/>
      <c r="E16" s="282"/>
    </row>
    <row r="17" spans="2:5" s="230" customFormat="1">
      <c r="B17" s="365"/>
      <c r="D17" s="282"/>
      <c r="E17" s="282"/>
    </row>
    <row r="18" spans="2:5" s="230" customFormat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48"/>
  <dimension ref="B1:E2187"/>
  <sheetViews>
    <sheetView workbookViewId="0">
      <selection sqref="A1:XFD1048576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CONTABILIDAD!C45</f>
        <v>PERDIDA DEL EJERCICIO</v>
      </c>
      <c r="D6" s="379" t="s">
        <v>1</v>
      </c>
      <c r="E6" s="380" t="str">
        <f>CONTABILIDAD!B45</f>
        <v>3.1.03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5.75" thickTop="1">
      <c r="B12" s="398"/>
      <c r="C12" s="231"/>
      <c r="D12" s="264"/>
      <c r="E12" s="264"/>
    </row>
    <row r="13" spans="2:5" s="230" customFormat="1" ht="15.75" thickBot="1">
      <c r="B13" s="389"/>
      <c r="C13" s="390"/>
      <c r="D13" s="264"/>
      <c r="E13" s="264"/>
    </row>
    <row r="14" spans="2:5" s="230" customFormat="1" ht="17.25" thickTop="1" thickBot="1">
      <c r="B14" s="389"/>
      <c r="C14" s="390"/>
      <c r="D14" s="391">
        <f>SUM(D10:D11)</f>
        <v>0</v>
      </c>
      <c r="E14" s="392">
        <f>SUM(E10:E11)</f>
        <v>0</v>
      </c>
    </row>
    <row r="15" spans="2:5" s="230" customFormat="1" ht="18.75" thickTop="1" thickBot="1">
      <c r="B15" s="389"/>
      <c r="C15" s="393" t="s">
        <v>29</v>
      </c>
      <c r="D15" s="394" t="str">
        <f>IF(D14&gt;E14,D14-E14,"")</f>
        <v/>
      </c>
      <c r="E15" s="395" t="str">
        <f>IF(E14&gt;D14,E14-D14,"")</f>
        <v/>
      </c>
    </row>
    <row r="16" spans="2:5" s="230" customFormat="1" ht="15.75" thickTop="1">
      <c r="B16" s="365"/>
      <c r="D16" s="282"/>
      <c r="E16" s="282"/>
    </row>
    <row r="17" spans="2:5" s="230" customFormat="1">
      <c r="B17" s="365"/>
      <c r="D17" s="282"/>
      <c r="E17" s="282"/>
    </row>
    <row r="18" spans="2:5" s="230" customFormat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49"/>
  <dimension ref="B1:E2190"/>
  <sheetViews>
    <sheetView workbookViewId="0">
      <selection activeCell="C6" sqref="C6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CONTABILIDAD!C46</f>
        <v>VENTAS (SERVICIOS PRESTADOS)</v>
      </c>
      <c r="D6" s="379" t="s">
        <v>1</v>
      </c>
      <c r="E6" s="380" t="str">
        <f>CONTABILIDAD!B46</f>
        <v>4.1.01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7.25" thickTop="1" thickBot="1">
      <c r="B12" s="386" t="s">
        <v>157</v>
      </c>
      <c r="C12" s="387" t="s">
        <v>358</v>
      </c>
      <c r="D12" s="388"/>
      <c r="E12" s="388">
        <v>1200</v>
      </c>
    </row>
    <row r="13" spans="2:5" s="230" customFormat="1" ht="17.25" thickTop="1" thickBot="1">
      <c r="B13" s="386" t="s">
        <v>323</v>
      </c>
      <c r="C13" s="387" t="s">
        <v>324</v>
      </c>
      <c r="D13" s="388"/>
      <c r="E13" s="388">
        <v>1462.5</v>
      </c>
    </row>
    <row r="14" spans="2:5" s="230" customFormat="1" ht="17.25" thickTop="1" thickBot="1">
      <c r="B14" s="386" t="s">
        <v>276</v>
      </c>
      <c r="C14" s="387" t="s">
        <v>281</v>
      </c>
      <c r="D14" s="388"/>
      <c r="E14" s="388">
        <v>450</v>
      </c>
    </row>
    <row r="15" spans="2:5" s="230" customFormat="1" ht="15.75" thickTop="1">
      <c r="B15" s="398"/>
      <c r="C15" s="231"/>
      <c r="D15" s="264"/>
      <c r="E15" s="264"/>
    </row>
    <row r="16" spans="2:5" s="230" customFormat="1" ht="15.75" thickBot="1">
      <c r="B16" s="389"/>
      <c r="C16" s="390"/>
      <c r="D16" s="264"/>
      <c r="E16" s="264"/>
    </row>
    <row r="17" spans="2:5" s="230" customFormat="1" ht="17.25" thickTop="1" thickBot="1">
      <c r="B17" s="389"/>
      <c r="C17" s="390"/>
      <c r="D17" s="391">
        <f>SUM(D10:D14)</f>
        <v>0</v>
      </c>
      <c r="E17" s="392">
        <f>SUM(E10:E14)</f>
        <v>3112.5</v>
      </c>
    </row>
    <row r="18" spans="2:5" s="230" customFormat="1" ht="18.75" thickTop="1" thickBot="1">
      <c r="B18" s="389"/>
      <c r="C18" s="393" t="s">
        <v>29</v>
      </c>
      <c r="D18" s="394" t="str">
        <f>IF(D17&gt;E17,D17-E17,"")</f>
        <v/>
      </c>
      <c r="E18" s="395">
        <f>IF(E17&gt;D17,E17-D17,"")</f>
        <v>3112.5</v>
      </c>
    </row>
    <row r="19" spans="2:5" s="230" customFormat="1" ht="15.75" thickTop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  <row r="2188" spans="2:5" s="230" customFormat="1">
      <c r="B2188" s="365"/>
      <c r="D2188" s="282"/>
      <c r="E2188" s="282"/>
    </row>
    <row r="2189" spans="2:5" s="230" customFormat="1">
      <c r="B2189" s="365"/>
      <c r="D2189" s="282"/>
      <c r="E2189" s="282"/>
    </row>
    <row r="2190" spans="2:5" s="230" customFormat="1">
      <c r="B2190" s="365"/>
      <c r="D2190" s="282"/>
      <c r="E2190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0"/>
  <dimension ref="B1:E2187"/>
  <sheetViews>
    <sheetView workbookViewId="0">
      <selection sqref="A1:XFD1048576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CONTABILIDAD!C47</f>
        <v>DESCUENTO EN VENTAS (SERV. PREST.)</v>
      </c>
      <c r="D6" s="379" t="s">
        <v>1</v>
      </c>
      <c r="E6" s="380" t="str">
        <f>CONTABILIDAD!B47</f>
        <v>4.1.02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5.75" thickTop="1">
      <c r="B12" s="398"/>
      <c r="C12" s="231"/>
      <c r="D12" s="264"/>
      <c r="E12" s="264"/>
    </row>
    <row r="13" spans="2:5" s="230" customFormat="1" ht="15.75" thickBot="1">
      <c r="B13" s="389"/>
      <c r="C13" s="390"/>
      <c r="D13" s="264"/>
      <c r="E13" s="264"/>
    </row>
    <row r="14" spans="2:5" s="230" customFormat="1" ht="17.25" thickTop="1" thickBot="1">
      <c r="B14" s="389"/>
      <c r="C14" s="390"/>
      <c r="D14" s="391">
        <f>SUM(D10:D11)</f>
        <v>0</v>
      </c>
      <c r="E14" s="392">
        <f>SUM(E10:E11)</f>
        <v>0</v>
      </c>
    </row>
    <row r="15" spans="2:5" s="230" customFormat="1" ht="18.75" thickTop="1" thickBot="1">
      <c r="B15" s="389"/>
      <c r="C15" s="393" t="s">
        <v>29</v>
      </c>
      <c r="D15" s="394" t="str">
        <f>IF(D14&gt;E14,D14-E14,"")</f>
        <v/>
      </c>
      <c r="E15" s="395" t="str">
        <f>IF(E14&gt;D14,E14-D14,"")</f>
        <v/>
      </c>
    </row>
    <row r="16" spans="2:5" s="230" customFormat="1" ht="15.75" thickTop="1">
      <c r="B16" s="365"/>
      <c r="D16" s="282"/>
      <c r="E16" s="282"/>
    </row>
    <row r="17" spans="2:5" s="230" customFormat="1">
      <c r="B17" s="365"/>
      <c r="D17" s="282"/>
      <c r="E17" s="282"/>
    </row>
    <row r="18" spans="2:5" s="230" customFormat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1"/>
  <dimension ref="B1:E2193"/>
  <sheetViews>
    <sheetView workbookViewId="0">
      <selection sqref="A1:XFD1048576"/>
    </sheetView>
  </sheetViews>
  <sheetFormatPr baseColWidth="10" defaultRowHeight="15"/>
  <cols>
    <col min="1" max="1" width="11.42578125" style="230"/>
    <col min="2" max="2" width="15.28515625" style="365" customWidth="1"/>
    <col min="3" max="3" width="42.28515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CONTABILIDAD!C48</f>
        <v>NÓMINA DE FABRICA</v>
      </c>
      <c r="D6" s="379" t="s">
        <v>1</v>
      </c>
      <c r="E6" s="380" t="str">
        <f>CONTABILIDAD!B48</f>
        <v>5.1.02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7.25" thickTop="1" thickBot="1">
      <c r="B12" s="386" t="s">
        <v>351</v>
      </c>
      <c r="C12" s="387" t="s">
        <v>354</v>
      </c>
      <c r="D12" s="388"/>
      <c r="E12" s="388">
        <v>120</v>
      </c>
    </row>
    <row r="13" spans="2:5" s="230" customFormat="1" ht="17.25" thickTop="1" thickBot="1">
      <c r="B13" s="386" t="s">
        <v>351</v>
      </c>
      <c r="C13" s="387" t="s">
        <v>353</v>
      </c>
      <c r="D13" s="388">
        <v>120</v>
      </c>
      <c r="E13" s="388"/>
    </row>
    <row r="14" spans="2:5" s="230" customFormat="1" ht="17.25" thickTop="1" thickBot="1">
      <c r="B14" s="386" t="s">
        <v>314</v>
      </c>
      <c r="C14" s="387" t="s">
        <v>320</v>
      </c>
      <c r="D14" s="388"/>
      <c r="E14" s="388">
        <v>16</v>
      </c>
    </row>
    <row r="15" spans="2:5" s="230" customFormat="1" ht="17.25" thickTop="1" thickBot="1">
      <c r="B15" s="386" t="s">
        <v>314</v>
      </c>
      <c r="C15" s="387" t="s">
        <v>319</v>
      </c>
      <c r="D15" s="388">
        <v>16</v>
      </c>
      <c r="E15" s="388"/>
    </row>
    <row r="16" spans="2:5" s="230" customFormat="1" ht="17.25" thickTop="1" thickBot="1">
      <c r="B16" s="386" t="s">
        <v>276</v>
      </c>
      <c r="C16" s="387" t="s">
        <v>317</v>
      </c>
      <c r="D16" s="388"/>
      <c r="E16" s="388">
        <v>60</v>
      </c>
    </row>
    <row r="17" spans="2:5" s="230" customFormat="1" ht="17.25" thickTop="1" thickBot="1">
      <c r="B17" s="386" t="s">
        <v>276</v>
      </c>
      <c r="C17" s="387" t="s">
        <v>318</v>
      </c>
      <c r="D17" s="388">
        <v>60</v>
      </c>
      <c r="E17" s="388"/>
    </row>
    <row r="18" spans="2:5" s="230" customFormat="1" ht="15.75" thickTop="1">
      <c r="B18" s="398"/>
      <c r="C18" s="231"/>
      <c r="D18" s="264"/>
      <c r="E18" s="264"/>
    </row>
    <row r="19" spans="2:5" s="230" customFormat="1" ht="15.75" thickBot="1">
      <c r="B19" s="389"/>
      <c r="C19" s="390"/>
      <c r="D19" s="264"/>
      <c r="E19" s="264"/>
    </row>
    <row r="20" spans="2:5" s="230" customFormat="1" ht="17.25" thickTop="1" thickBot="1">
      <c r="B20" s="389"/>
      <c r="C20" s="390"/>
      <c r="D20" s="391">
        <f>SUM(D10:D17)</f>
        <v>196</v>
      </c>
      <c r="E20" s="392">
        <f>SUM(E10:E17)</f>
        <v>196</v>
      </c>
    </row>
    <row r="21" spans="2:5" s="230" customFormat="1" ht="18.75" thickTop="1" thickBot="1">
      <c r="B21" s="389"/>
      <c r="C21" s="393" t="s">
        <v>29</v>
      </c>
      <c r="D21" s="394" t="str">
        <f>IF(D20&gt;E20,D20-E20,"")</f>
        <v/>
      </c>
      <c r="E21" s="395" t="str">
        <f>IF(E20&gt;D20,E20-D20,"")</f>
        <v/>
      </c>
    </row>
    <row r="22" spans="2:5" s="230" customFormat="1" ht="15.75" thickTop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  <row r="2188" spans="2:5" s="230" customFormat="1">
      <c r="B2188" s="365"/>
      <c r="D2188" s="282"/>
      <c r="E2188" s="282"/>
    </row>
    <row r="2189" spans="2:5" s="230" customFormat="1">
      <c r="B2189" s="365"/>
      <c r="D2189" s="282"/>
      <c r="E2189" s="282"/>
    </row>
    <row r="2190" spans="2:5" s="230" customFormat="1">
      <c r="B2190" s="365"/>
      <c r="D2190" s="282"/>
      <c r="E2190" s="282"/>
    </row>
    <row r="2191" spans="2:5" s="230" customFormat="1">
      <c r="B2191" s="365"/>
      <c r="D2191" s="282"/>
      <c r="E2191" s="282"/>
    </row>
    <row r="2192" spans="2:5" s="230" customFormat="1">
      <c r="B2192" s="365"/>
      <c r="D2192" s="282"/>
      <c r="E2192" s="282"/>
    </row>
    <row r="2193" spans="2:5" s="230" customFormat="1">
      <c r="B2193" s="365"/>
      <c r="D2193" s="282"/>
      <c r="E2193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52"/>
  <dimension ref="B1:E2192"/>
  <sheetViews>
    <sheetView workbookViewId="0">
      <selection sqref="A1:XFD1048576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CONTABILIDAD!C49</f>
        <v xml:space="preserve">COSTOS INDIRECTOS DE FABRICACIÓN </v>
      </c>
      <c r="D6" s="379" t="s">
        <v>1</v>
      </c>
      <c r="E6" s="380" t="str">
        <f>CONTABILIDAD!B49</f>
        <v>5.1.03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7.25" thickTop="1" thickBot="1">
      <c r="B12" s="386" t="s">
        <v>363</v>
      </c>
      <c r="C12" s="387" t="s">
        <v>367</v>
      </c>
      <c r="D12" s="388"/>
      <c r="E12" s="388">
        <v>390.45</v>
      </c>
    </row>
    <row r="13" spans="2:5" s="230" customFormat="1" ht="17.25" thickTop="1" thickBot="1">
      <c r="B13" s="386" t="s">
        <v>363</v>
      </c>
      <c r="C13" s="387" t="s">
        <v>407</v>
      </c>
      <c r="D13" s="388">
        <v>40</v>
      </c>
      <c r="E13" s="388"/>
    </row>
    <row r="14" spans="2:5" s="230" customFormat="1" ht="17.25" thickTop="1" thickBot="1">
      <c r="B14" s="386" t="s">
        <v>363</v>
      </c>
      <c r="C14" s="387" t="s">
        <v>400</v>
      </c>
      <c r="D14" s="388">
        <v>276.61</v>
      </c>
      <c r="E14" s="388"/>
    </row>
    <row r="15" spans="2:5" s="230" customFormat="1" ht="17.25" thickTop="1" thickBot="1">
      <c r="B15" s="386" t="s">
        <v>363</v>
      </c>
      <c r="C15" s="387" t="s">
        <v>399</v>
      </c>
      <c r="D15" s="388">
        <v>40.5</v>
      </c>
      <c r="E15" s="388"/>
    </row>
    <row r="16" spans="2:5" s="230" customFormat="1" ht="17.25" thickTop="1" thickBot="1">
      <c r="B16" s="386" t="s">
        <v>363</v>
      </c>
      <c r="C16" s="387" t="s">
        <v>398</v>
      </c>
      <c r="D16" s="388">
        <v>33.340000000000003</v>
      </c>
      <c r="E16" s="388"/>
    </row>
    <row r="17" spans="2:5" s="230" customFormat="1" ht="15.75" thickTop="1">
      <c r="B17" s="398"/>
      <c r="C17" s="231"/>
      <c r="D17" s="264"/>
      <c r="E17" s="264"/>
    </row>
    <row r="18" spans="2:5" s="230" customFormat="1" ht="15.75" thickBot="1">
      <c r="B18" s="389"/>
      <c r="C18" s="390"/>
      <c r="D18" s="264"/>
      <c r="E18" s="264"/>
    </row>
    <row r="19" spans="2:5" s="230" customFormat="1" ht="17.25" thickTop="1" thickBot="1">
      <c r="B19" s="389"/>
      <c r="C19" s="390"/>
      <c r="D19" s="391">
        <f>SUM(D10:D16)</f>
        <v>390.45000000000005</v>
      </c>
      <c r="E19" s="392">
        <f>SUM(E10:E16)</f>
        <v>390.45</v>
      </c>
    </row>
    <row r="20" spans="2:5" s="230" customFormat="1" ht="18.75" thickTop="1" thickBot="1">
      <c r="B20" s="389"/>
      <c r="C20" s="393" t="s">
        <v>29</v>
      </c>
      <c r="D20" s="394" t="str">
        <f>IF(D19&gt;E19,D19-E19,"")</f>
        <v/>
      </c>
      <c r="E20" s="395" t="str">
        <f>IF(E19&gt;D19,E19-D19,"")</f>
        <v/>
      </c>
    </row>
    <row r="21" spans="2:5" s="230" customFormat="1" ht="15.75" thickTop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  <row r="2188" spans="2:5" s="230" customFormat="1">
      <c r="B2188" s="365"/>
      <c r="D2188" s="282"/>
      <c r="E2188" s="282"/>
    </row>
    <row r="2189" spans="2:5" s="230" customFormat="1">
      <c r="B2189" s="365"/>
      <c r="D2189" s="282"/>
      <c r="E2189" s="282"/>
    </row>
    <row r="2190" spans="2:5" s="230" customFormat="1">
      <c r="B2190" s="365"/>
      <c r="D2190" s="282"/>
      <c r="E2190" s="282"/>
    </row>
    <row r="2191" spans="2:5" s="230" customFormat="1">
      <c r="B2191" s="365"/>
      <c r="D2191" s="282"/>
      <c r="E2191" s="282"/>
    </row>
    <row r="2192" spans="2:5" s="230" customFormat="1">
      <c r="B2192" s="365"/>
      <c r="D2192" s="282"/>
      <c r="E2192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53"/>
  <dimension ref="B1:E2188"/>
  <sheetViews>
    <sheetView workbookViewId="0">
      <selection sqref="A1:XFD1048576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CONTABILIDAD!C50</f>
        <v>GASTO SUELDOS</v>
      </c>
      <c r="D6" s="379" t="s">
        <v>1</v>
      </c>
      <c r="E6" s="380" t="str">
        <f>CONTABILIDAD!B50</f>
        <v>6.1.01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7.25" thickTop="1" thickBot="1">
      <c r="B12" s="386" t="s">
        <v>363</v>
      </c>
      <c r="C12" s="387" t="s">
        <v>365</v>
      </c>
      <c r="D12" s="388">
        <v>120</v>
      </c>
      <c r="E12" s="388"/>
    </row>
    <row r="13" spans="2:5" s="230" customFormat="1" ht="15.75" thickTop="1">
      <c r="B13" s="398"/>
      <c r="C13" s="231"/>
      <c r="D13" s="264"/>
      <c r="E13" s="264"/>
    </row>
    <row r="14" spans="2:5" s="230" customFormat="1" ht="15.75" thickBot="1">
      <c r="B14" s="389"/>
      <c r="C14" s="390"/>
      <c r="D14" s="264"/>
      <c r="E14" s="264"/>
    </row>
    <row r="15" spans="2:5" s="230" customFormat="1" ht="17.25" thickTop="1" thickBot="1">
      <c r="B15" s="389"/>
      <c r="C15" s="390"/>
      <c r="D15" s="391">
        <f>SUM(D10:D12)</f>
        <v>120</v>
      </c>
      <c r="E15" s="392">
        <f>SUM(E10:E12)</f>
        <v>0</v>
      </c>
    </row>
    <row r="16" spans="2:5" s="230" customFormat="1" ht="18.75" thickTop="1" thickBot="1">
      <c r="B16" s="389"/>
      <c r="C16" s="393" t="s">
        <v>29</v>
      </c>
      <c r="D16" s="394">
        <f>IF(D15&gt;E15,D15-E15,"")</f>
        <v>120</v>
      </c>
      <c r="E16" s="395" t="str">
        <f>IF(E15&gt;D15,E15-D15,"")</f>
        <v/>
      </c>
    </row>
    <row r="17" spans="2:5" s="230" customFormat="1" ht="15.75" thickTop="1">
      <c r="B17" s="365"/>
      <c r="D17" s="282"/>
      <c r="E17" s="282"/>
    </row>
    <row r="18" spans="2:5" s="230" customFormat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  <row r="2188" spans="2:5" s="230" customFormat="1">
      <c r="B2188" s="365"/>
      <c r="D2188" s="282"/>
      <c r="E2188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54"/>
  <dimension ref="B1:E2187"/>
  <sheetViews>
    <sheetView workbookViewId="0">
      <selection sqref="A1:XFD1048576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CONTABILIDAD!C51</f>
        <v>GASTO APORTE PATRONAL</v>
      </c>
      <c r="D6" s="379" t="s">
        <v>1</v>
      </c>
      <c r="E6" s="380" t="str">
        <f>CONTABILIDAD!B51</f>
        <v>6.1.02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5.75" thickTop="1">
      <c r="B12" s="398"/>
      <c r="C12" s="231"/>
      <c r="D12" s="264"/>
      <c r="E12" s="264"/>
    </row>
    <row r="13" spans="2:5" s="230" customFormat="1" ht="15.75" thickBot="1">
      <c r="B13" s="389"/>
      <c r="C13" s="390"/>
      <c r="D13" s="264"/>
      <c r="E13" s="264"/>
    </row>
    <row r="14" spans="2:5" s="230" customFormat="1" ht="17.25" thickTop="1" thickBot="1">
      <c r="B14" s="389"/>
      <c r="C14" s="390"/>
      <c r="D14" s="391">
        <f>SUM(D10:D11)</f>
        <v>0</v>
      </c>
      <c r="E14" s="392">
        <f>SUM(E10:E11)</f>
        <v>0</v>
      </c>
    </row>
    <row r="15" spans="2:5" s="230" customFormat="1" ht="18.75" thickTop="1" thickBot="1">
      <c r="B15" s="389"/>
      <c r="C15" s="393" t="s">
        <v>29</v>
      </c>
      <c r="D15" s="394" t="str">
        <f>IF(D14&gt;E14,D14-E14,"")</f>
        <v/>
      </c>
      <c r="E15" s="395" t="str">
        <f>IF(E14&gt;D14,E14-D14,"")</f>
        <v/>
      </c>
    </row>
    <row r="16" spans="2:5" s="230" customFormat="1" ht="15.75" thickTop="1">
      <c r="B16" s="365"/>
      <c r="D16" s="282"/>
      <c r="E16" s="282"/>
    </row>
    <row r="17" spans="2:5" s="230" customFormat="1">
      <c r="B17" s="365"/>
      <c r="D17" s="282"/>
      <c r="E17" s="282"/>
    </row>
    <row r="18" spans="2:5" s="230" customFormat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57"/>
  <dimension ref="B1:E2188"/>
  <sheetViews>
    <sheetView workbookViewId="0">
      <selection sqref="A1:XFD1048576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CONTABILIDAD!C52</f>
        <v>GASTO SUMINISTROS DE OFICINA</v>
      </c>
      <c r="D6" s="379" t="s">
        <v>1</v>
      </c>
      <c r="E6" s="380" t="str">
        <f>CONTABILIDAD!B52</f>
        <v>6.1.03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7.25" thickTop="1" thickBot="1">
      <c r="B12" s="386" t="s">
        <v>363</v>
      </c>
      <c r="C12" s="387" t="s">
        <v>406</v>
      </c>
      <c r="D12" s="388">
        <v>1</v>
      </c>
      <c r="E12" s="388"/>
    </row>
    <row r="13" spans="2:5" s="230" customFormat="1" ht="15.75" thickTop="1">
      <c r="B13" s="398"/>
      <c r="C13" s="231"/>
      <c r="D13" s="264"/>
      <c r="E13" s="264"/>
    </row>
    <row r="14" spans="2:5" s="230" customFormat="1" ht="15.75" thickBot="1">
      <c r="B14" s="389"/>
      <c r="C14" s="390"/>
      <c r="D14" s="264"/>
      <c r="E14" s="264"/>
    </row>
    <row r="15" spans="2:5" s="230" customFormat="1" ht="17.25" thickTop="1" thickBot="1">
      <c r="B15" s="389"/>
      <c r="C15" s="390"/>
      <c r="D15" s="391">
        <f>SUM(D10:D12)</f>
        <v>1</v>
      </c>
      <c r="E15" s="392">
        <f>SUM(E10:E12)</f>
        <v>0</v>
      </c>
    </row>
    <row r="16" spans="2:5" s="230" customFormat="1" ht="18.75" thickTop="1" thickBot="1">
      <c r="B16" s="389"/>
      <c r="C16" s="393" t="s">
        <v>29</v>
      </c>
      <c r="D16" s="394">
        <f>IF(D15&gt;E15,D15-E15,"")</f>
        <v>1</v>
      </c>
      <c r="E16" s="395" t="str">
        <f>IF(E15&gt;D15,E15-D15,"")</f>
        <v/>
      </c>
    </row>
    <row r="17" spans="2:5" s="230" customFormat="1" ht="15.75" thickTop="1">
      <c r="B17" s="365"/>
      <c r="D17" s="282"/>
      <c r="E17" s="282"/>
    </row>
    <row r="18" spans="2:5" s="230" customFormat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  <row r="2188" spans="2:5" s="230" customFormat="1">
      <c r="B2188" s="365"/>
      <c r="D2188" s="282"/>
      <c r="E2188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58">
    <tabColor rgb="FF00FF00"/>
  </sheetPr>
  <dimension ref="B1:E2187"/>
  <sheetViews>
    <sheetView workbookViewId="0">
      <selection activeCell="A2" sqref="A1:XFD1048576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CONTABILIDAD!C53</f>
        <v>GASTO SUMINISTROS DE SERVICIO</v>
      </c>
      <c r="D6" s="379" t="s">
        <v>1</v>
      </c>
      <c r="E6" s="380" t="str">
        <f>CONTABILIDAD!B53</f>
        <v>6.1.04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5.75" thickTop="1">
      <c r="B12" s="398"/>
      <c r="C12" s="231"/>
      <c r="D12" s="264"/>
      <c r="E12" s="264"/>
    </row>
    <row r="13" spans="2:5" s="230" customFormat="1" ht="15.75" thickBot="1">
      <c r="B13" s="389"/>
      <c r="C13" s="390"/>
      <c r="D13" s="264"/>
      <c r="E13" s="264"/>
    </row>
    <row r="14" spans="2:5" s="230" customFormat="1" ht="17.25" thickTop="1" thickBot="1">
      <c r="B14" s="389"/>
      <c r="C14" s="390"/>
      <c r="D14" s="391">
        <f>SUM(D10:D11)</f>
        <v>0</v>
      </c>
      <c r="E14" s="392">
        <f>SUM(E10:E11)</f>
        <v>0</v>
      </c>
    </row>
    <row r="15" spans="2:5" s="230" customFormat="1" ht="18.75" thickTop="1" thickBot="1">
      <c r="B15" s="389"/>
      <c r="C15" s="393" t="s">
        <v>29</v>
      </c>
      <c r="D15" s="394" t="str">
        <f>IF(D14&gt;E14,D14-E14,"")</f>
        <v/>
      </c>
      <c r="E15" s="395" t="str">
        <f>IF(E14&gt;D14,E14-D14,"")</f>
        <v/>
      </c>
    </row>
    <row r="16" spans="2:5" s="230" customFormat="1" ht="15.75" thickTop="1">
      <c r="B16" s="365"/>
      <c r="D16" s="282"/>
      <c r="E16" s="282"/>
    </row>
    <row r="17" spans="2:5" s="230" customFormat="1">
      <c r="B17" s="365"/>
      <c r="D17" s="282"/>
      <c r="E17" s="282"/>
    </row>
    <row r="18" spans="2:5" s="230" customFormat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9">
    <tabColor rgb="FF00FF00"/>
  </sheetPr>
  <dimension ref="B1:E2187"/>
  <sheetViews>
    <sheetView workbookViewId="0">
      <selection sqref="A1:XFD1048576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CONTABILIDAD!C54</f>
        <v>GASTOS GENERALES</v>
      </c>
      <c r="D6" s="379" t="s">
        <v>1</v>
      </c>
      <c r="E6" s="380" t="str">
        <f>CONTABILIDAD!B54</f>
        <v>6.1.05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5.75" thickTop="1">
      <c r="B12" s="398"/>
      <c r="C12" s="231"/>
      <c r="D12" s="264"/>
      <c r="E12" s="264"/>
    </row>
    <row r="13" spans="2:5" s="230" customFormat="1" ht="15.75" thickBot="1">
      <c r="B13" s="389"/>
      <c r="C13" s="390"/>
      <c r="D13" s="264"/>
      <c r="E13" s="264"/>
    </row>
    <row r="14" spans="2:5" s="230" customFormat="1" ht="17.25" thickTop="1" thickBot="1">
      <c r="B14" s="389"/>
      <c r="C14" s="390"/>
      <c r="D14" s="391">
        <f>SUM(D10:D11)</f>
        <v>0</v>
      </c>
      <c r="E14" s="392">
        <f>SUM(E10:E11)</f>
        <v>0</v>
      </c>
    </row>
    <row r="15" spans="2:5" s="230" customFormat="1" ht="18.75" thickTop="1" thickBot="1">
      <c r="B15" s="389"/>
      <c r="C15" s="393" t="s">
        <v>29</v>
      </c>
      <c r="D15" s="394" t="str">
        <f>IF(D14&gt;E14,D14-E14,"")</f>
        <v/>
      </c>
      <c r="E15" s="395" t="str">
        <f>IF(E14&gt;D14,E14-D14,"")</f>
        <v/>
      </c>
    </row>
    <row r="16" spans="2:5" s="230" customFormat="1" ht="15.75" thickTop="1">
      <c r="B16" s="365"/>
      <c r="D16" s="282"/>
      <c r="E16" s="282"/>
    </row>
    <row r="17" spans="2:5" s="230" customFormat="1">
      <c r="B17" s="365"/>
      <c r="D17" s="282"/>
      <c r="E17" s="282"/>
    </row>
    <row r="18" spans="2:5" s="230" customFormat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60">
    <tabColor rgb="FF00FF00"/>
  </sheetPr>
  <dimension ref="B1:E2187"/>
  <sheetViews>
    <sheetView workbookViewId="0">
      <selection sqref="A1:XFD1048576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CONTABILIDAD!C55</f>
        <v>GASTO DEP. DE EDIFICIOS</v>
      </c>
      <c r="D6" s="379" t="s">
        <v>1</v>
      </c>
      <c r="E6" s="380" t="str">
        <f>CONTABILIDAD!B55</f>
        <v>6.1.06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5.75" thickTop="1">
      <c r="B12" s="398"/>
      <c r="C12" s="231"/>
      <c r="D12" s="264"/>
      <c r="E12" s="264"/>
    </row>
    <row r="13" spans="2:5" s="230" customFormat="1" ht="15.75" thickBot="1">
      <c r="B13" s="389"/>
      <c r="C13" s="390"/>
      <c r="D13" s="264"/>
      <c r="E13" s="264"/>
    </row>
    <row r="14" spans="2:5" s="230" customFormat="1" ht="17.25" thickTop="1" thickBot="1">
      <c r="B14" s="389"/>
      <c r="C14" s="390"/>
      <c r="D14" s="391">
        <f>SUM(D10:D11)</f>
        <v>0</v>
      </c>
      <c r="E14" s="392">
        <f>SUM(E10:E11)</f>
        <v>0</v>
      </c>
    </row>
    <row r="15" spans="2:5" s="230" customFormat="1" ht="18.75" thickTop="1" thickBot="1">
      <c r="B15" s="389"/>
      <c r="C15" s="393" t="s">
        <v>29</v>
      </c>
      <c r="D15" s="394" t="str">
        <f>IF(D14&gt;E14,D14-E14,"")</f>
        <v/>
      </c>
      <c r="E15" s="395" t="str">
        <f>IF(E14&gt;D14,E14-D14,"")</f>
        <v/>
      </c>
    </row>
    <row r="16" spans="2:5" s="230" customFormat="1" ht="15.75" thickTop="1">
      <c r="B16" s="365"/>
      <c r="D16" s="282"/>
      <c r="E16" s="282"/>
    </row>
    <row r="17" spans="2:5" s="230" customFormat="1">
      <c r="B17" s="365"/>
      <c r="D17" s="282"/>
      <c r="E17" s="282"/>
    </row>
    <row r="18" spans="2:5" s="230" customFormat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61">
    <tabColor rgb="FF00FF00"/>
  </sheetPr>
  <dimension ref="B1:E2187"/>
  <sheetViews>
    <sheetView workbookViewId="0">
      <selection sqref="A1:XFD1048576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CONTABILIDAD!C56</f>
        <v>GASTO. DEP.  VEHÍCULO</v>
      </c>
      <c r="D6" s="379" t="s">
        <v>1</v>
      </c>
      <c r="E6" s="380" t="str">
        <f>CONTABILIDAD!B56</f>
        <v>6.1.07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5.75" thickTop="1">
      <c r="B12" s="398"/>
      <c r="C12" s="231"/>
      <c r="D12" s="264"/>
      <c r="E12" s="264"/>
    </row>
    <row r="13" spans="2:5" s="230" customFormat="1" ht="15.75" thickBot="1">
      <c r="B13" s="389"/>
      <c r="C13" s="390"/>
      <c r="D13" s="264"/>
      <c r="E13" s="264"/>
    </row>
    <row r="14" spans="2:5" s="230" customFormat="1" ht="17.25" thickTop="1" thickBot="1">
      <c r="B14" s="389"/>
      <c r="C14" s="390"/>
      <c r="D14" s="391">
        <f>SUM(D10:D11)</f>
        <v>0</v>
      </c>
      <c r="E14" s="392">
        <f>SUM(E10:E11)</f>
        <v>0</v>
      </c>
    </row>
    <row r="15" spans="2:5" s="230" customFormat="1" ht="18.75" thickTop="1" thickBot="1">
      <c r="B15" s="389"/>
      <c r="C15" s="393" t="s">
        <v>29</v>
      </c>
      <c r="D15" s="394" t="str">
        <f>IF(D14&gt;E14,D14-E14,"")</f>
        <v/>
      </c>
      <c r="E15" s="395" t="str">
        <f>IF(E14&gt;D14,E14-D14,"")</f>
        <v/>
      </c>
    </row>
    <row r="16" spans="2:5" s="230" customFormat="1" ht="15.75" thickTop="1">
      <c r="B16" s="365"/>
      <c r="D16" s="282"/>
      <c r="E16" s="282"/>
    </row>
    <row r="17" spans="2:5" s="230" customFormat="1">
      <c r="B17" s="365"/>
      <c r="D17" s="282"/>
      <c r="E17" s="282"/>
    </row>
    <row r="18" spans="2:5" s="230" customFormat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62">
    <tabColor rgb="FF00FF00"/>
  </sheetPr>
  <dimension ref="B1:E2187"/>
  <sheetViews>
    <sheetView workbookViewId="0">
      <selection sqref="A1:XFD1048576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CONTABILIDAD!C57</f>
        <v>GASTO. DEP. MUEBLES Y ENSERES</v>
      </c>
      <c r="D6" s="379" t="s">
        <v>1</v>
      </c>
      <c r="E6" s="380" t="str">
        <f>CONTABILIDAD!B57</f>
        <v>6.1.08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5.75" thickTop="1">
      <c r="B12" s="398"/>
      <c r="C12" s="231"/>
      <c r="D12" s="264"/>
      <c r="E12" s="264"/>
    </row>
    <row r="13" spans="2:5" s="230" customFormat="1" ht="15.75" thickBot="1">
      <c r="B13" s="389"/>
      <c r="C13" s="390"/>
      <c r="D13" s="264"/>
      <c r="E13" s="264"/>
    </row>
    <row r="14" spans="2:5" s="230" customFormat="1" ht="17.25" thickTop="1" thickBot="1">
      <c r="B14" s="389"/>
      <c r="C14" s="390"/>
      <c r="D14" s="391">
        <f>SUM(D10:D11)</f>
        <v>0</v>
      </c>
      <c r="E14" s="392">
        <f>SUM(E10:E11)</f>
        <v>0</v>
      </c>
    </row>
    <row r="15" spans="2:5" s="230" customFormat="1" ht="18.75" thickTop="1" thickBot="1">
      <c r="B15" s="389"/>
      <c r="C15" s="393" t="s">
        <v>29</v>
      </c>
      <c r="D15" s="394" t="str">
        <f>IF(D14&gt;E14,D14-E14,"")</f>
        <v/>
      </c>
      <c r="E15" s="395" t="str">
        <f>IF(E14&gt;D14,E14-D14,"")</f>
        <v/>
      </c>
    </row>
    <row r="16" spans="2:5" s="230" customFormat="1" ht="15.75" thickTop="1">
      <c r="B16" s="365"/>
      <c r="D16" s="282"/>
      <c r="E16" s="282"/>
    </row>
    <row r="17" spans="2:5" s="230" customFormat="1">
      <c r="B17" s="365"/>
      <c r="D17" s="282"/>
      <c r="E17" s="282"/>
    </row>
    <row r="18" spans="2:5" s="230" customFormat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63">
    <tabColor rgb="FF00FF00"/>
  </sheetPr>
  <dimension ref="B1:E2187"/>
  <sheetViews>
    <sheetView workbookViewId="0">
      <selection sqref="A1:XFD1048576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CONTABILIDAD!C58</f>
        <v>GASTO. DEP. EQU. DE OFICINA</v>
      </c>
      <c r="D6" s="379" t="s">
        <v>1</v>
      </c>
      <c r="E6" s="380" t="str">
        <f>CONTABILIDAD!B58</f>
        <v>6.1.09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5.75" thickTop="1">
      <c r="B12" s="398"/>
      <c r="C12" s="231"/>
      <c r="D12" s="264"/>
      <c r="E12" s="264"/>
    </row>
    <row r="13" spans="2:5" s="230" customFormat="1" ht="15.75" thickBot="1">
      <c r="B13" s="389"/>
      <c r="C13" s="390"/>
      <c r="D13" s="264"/>
      <c r="E13" s="264"/>
    </row>
    <row r="14" spans="2:5" s="230" customFormat="1" ht="17.25" thickTop="1" thickBot="1">
      <c r="B14" s="389"/>
      <c r="C14" s="390"/>
      <c r="D14" s="391">
        <f>SUM(D10:D11)</f>
        <v>0</v>
      </c>
      <c r="E14" s="392">
        <f>SUM(E10:E11)</f>
        <v>0</v>
      </c>
    </row>
    <row r="15" spans="2:5" s="230" customFormat="1" ht="18.75" thickTop="1" thickBot="1">
      <c r="B15" s="389"/>
      <c r="C15" s="393" t="s">
        <v>29</v>
      </c>
      <c r="D15" s="394" t="str">
        <f>IF(D14&gt;E14,D14-E14,"")</f>
        <v/>
      </c>
      <c r="E15" s="395" t="str">
        <f>IF(E14&gt;D14,E14-D14,"")</f>
        <v/>
      </c>
    </row>
    <row r="16" spans="2:5" s="230" customFormat="1" ht="15.75" thickTop="1">
      <c r="B16" s="365"/>
      <c r="D16" s="282"/>
      <c r="E16" s="282"/>
    </row>
    <row r="17" spans="2:5" s="230" customFormat="1">
      <c r="B17" s="365"/>
      <c r="D17" s="282"/>
      <c r="E17" s="282"/>
    </row>
    <row r="18" spans="2:5" s="230" customFormat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64">
    <tabColor rgb="FF00FF00"/>
  </sheetPr>
  <dimension ref="B1:E2187"/>
  <sheetViews>
    <sheetView topLeftCell="A2" workbookViewId="0">
      <selection activeCell="G2" sqref="G2"/>
    </sheetView>
  </sheetViews>
  <sheetFormatPr baseColWidth="10" defaultRowHeight="15"/>
  <cols>
    <col min="1" max="1" width="11.42578125" style="1"/>
    <col min="2" max="2" width="15.28515625" style="19" customWidth="1"/>
    <col min="3" max="3" width="38.140625" style="1" customWidth="1"/>
    <col min="4" max="4" width="18.7109375" style="1" customWidth="1"/>
    <col min="5" max="5" width="18.7109375" style="4" customWidth="1"/>
    <col min="6" max="6" width="3.5703125" style="1" customWidth="1"/>
    <col min="7" max="16384" width="11.42578125" style="1"/>
  </cols>
  <sheetData>
    <row r="1" spans="2:5" ht="15.75" thickBot="1"/>
    <row r="2" spans="2:5" ht="21.75" thickTop="1">
      <c r="B2" s="313" t="s">
        <v>0</v>
      </c>
      <c r="C2" s="314"/>
      <c r="D2" s="314"/>
      <c r="E2" s="315"/>
    </row>
    <row r="3" spans="2:5" ht="15.75">
      <c r="B3" s="20"/>
      <c r="C3" s="8"/>
      <c r="D3" s="8"/>
      <c r="E3" s="10"/>
    </row>
    <row r="4" spans="2:5" ht="15.75">
      <c r="B4" s="316" t="s">
        <v>22</v>
      </c>
      <c r="C4" s="317"/>
      <c r="D4" s="317"/>
      <c r="E4" s="318"/>
    </row>
    <row r="5" spans="2:5" ht="15.75" thickBot="1">
      <c r="B5" s="21"/>
      <c r="C5" s="11"/>
      <c r="D5" s="11"/>
      <c r="E5" s="12"/>
    </row>
    <row r="6" spans="2:5" ht="15.75" thickTop="1">
      <c r="B6" s="22" t="s">
        <v>23</v>
      </c>
      <c r="C6" s="9" t="str">
        <f>CONTABILIDAD!C59</f>
        <v>GASTO. DEP. EQU. DE COMPUTACIÓN</v>
      </c>
      <c r="D6" s="16" t="s">
        <v>1</v>
      </c>
      <c r="E6" s="18" t="str">
        <f>CONTABILIDAD!B59</f>
        <v>6.1.10</v>
      </c>
    </row>
    <row r="7" spans="2:5">
      <c r="B7" s="23" t="s">
        <v>2</v>
      </c>
      <c r="C7" s="319">
        <f ca="1">NOW()</f>
        <v>40339.419375115744</v>
      </c>
      <c r="D7" s="319"/>
      <c r="E7" s="13"/>
    </row>
    <row r="8" spans="2:5" ht="15.75" thickBot="1">
      <c r="B8" s="24"/>
      <c r="C8" s="14"/>
      <c r="D8" s="14"/>
      <c r="E8" s="15"/>
    </row>
    <row r="9" spans="2:5" ht="17.25" thickTop="1" thickBot="1">
      <c r="B9" s="25" t="s">
        <v>3</v>
      </c>
      <c r="C9" s="17" t="s">
        <v>4</v>
      </c>
      <c r="D9" s="17" t="s">
        <v>5</v>
      </c>
      <c r="E9" s="17" t="s">
        <v>6</v>
      </c>
    </row>
    <row r="10" spans="2:5" ht="17.25" thickTop="1" thickBot="1">
      <c r="B10" s="25"/>
      <c r="C10" s="17"/>
      <c r="D10" s="27"/>
      <c r="E10" s="27"/>
    </row>
    <row r="11" spans="2:5" ht="17.25" thickTop="1" thickBot="1">
      <c r="B11" s="25"/>
      <c r="C11" s="17"/>
      <c r="D11" s="27"/>
      <c r="E11" s="27"/>
    </row>
    <row r="12" spans="2:5" ht="15.75" thickTop="1">
      <c r="B12" s="33"/>
      <c r="C12" s="34"/>
      <c r="D12" s="35"/>
      <c r="E12" s="35"/>
    </row>
    <row r="13" spans="2:5" ht="15.75" thickBot="1">
      <c r="B13" s="36"/>
      <c r="C13" s="26"/>
      <c r="D13" s="35"/>
      <c r="E13" s="35"/>
    </row>
    <row r="14" spans="2:5" ht="17.25" thickTop="1" thickBot="1">
      <c r="B14" s="36"/>
      <c r="C14" s="26"/>
      <c r="D14" s="29">
        <f>SUM(D10:D11)</f>
        <v>0</v>
      </c>
      <c r="E14" s="30">
        <f>SUM(E10:E11)</f>
        <v>0</v>
      </c>
    </row>
    <row r="15" spans="2:5" ht="18.75" thickTop="1" thickBot="1">
      <c r="B15" s="36"/>
      <c r="C15" s="37" t="s">
        <v>29</v>
      </c>
      <c r="D15" s="31" t="str">
        <f>IF(D14&gt;E14,D14-E14,"")</f>
        <v/>
      </c>
      <c r="E15" s="32" t="str">
        <f>IF(E14&gt;D14,E14-D14,"")</f>
        <v/>
      </c>
    </row>
    <row r="16" spans="2:5" ht="15.75" thickTop="1">
      <c r="D16" s="28"/>
      <c r="E16" s="28"/>
    </row>
    <row r="17" spans="4:5">
      <c r="D17" s="28"/>
      <c r="E17" s="28"/>
    </row>
    <row r="18" spans="4:5">
      <c r="D18" s="28"/>
      <c r="E18" s="28"/>
    </row>
    <row r="19" spans="4:5">
      <c r="D19" s="28"/>
      <c r="E19" s="28"/>
    </row>
    <row r="20" spans="4:5">
      <c r="D20" s="28"/>
      <c r="E20" s="28"/>
    </row>
    <row r="21" spans="4:5">
      <c r="D21" s="28"/>
      <c r="E21" s="28"/>
    </row>
    <row r="22" spans="4:5">
      <c r="D22" s="28"/>
      <c r="E22" s="28"/>
    </row>
    <row r="23" spans="4:5">
      <c r="D23" s="28"/>
      <c r="E23" s="28"/>
    </row>
    <row r="24" spans="4:5">
      <c r="D24" s="28"/>
      <c r="E24" s="28"/>
    </row>
    <row r="25" spans="4:5">
      <c r="D25" s="28"/>
      <c r="E25" s="28"/>
    </row>
    <row r="26" spans="4:5">
      <c r="D26" s="28"/>
      <c r="E26" s="28"/>
    </row>
    <row r="27" spans="4:5">
      <c r="D27" s="28"/>
      <c r="E27" s="28"/>
    </row>
    <row r="28" spans="4:5">
      <c r="D28" s="28"/>
      <c r="E28" s="28"/>
    </row>
    <row r="29" spans="4:5">
      <c r="D29" s="28"/>
      <c r="E29" s="28"/>
    </row>
    <row r="30" spans="4:5">
      <c r="D30" s="28"/>
      <c r="E30" s="28"/>
    </row>
    <row r="31" spans="4:5">
      <c r="D31" s="28"/>
      <c r="E31" s="28"/>
    </row>
    <row r="32" spans="4:5">
      <c r="D32" s="28"/>
      <c r="E32" s="28"/>
    </row>
    <row r="33" spans="4:5">
      <c r="D33" s="28"/>
      <c r="E33" s="28"/>
    </row>
    <row r="34" spans="4:5">
      <c r="D34" s="28"/>
      <c r="E34" s="28"/>
    </row>
    <row r="35" spans="4:5">
      <c r="D35" s="28"/>
      <c r="E35" s="28"/>
    </row>
    <row r="36" spans="4:5">
      <c r="D36" s="28"/>
      <c r="E36" s="28"/>
    </row>
    <row r="37" spans="4:5">
      <c r="D37" s="28"/>
      <c r="E37" s="28"/>
    </row>
    <row r="38" spans="4:5">
      <c r="D38" s="28"/>
      <c r="E38" s="28"/>
    </row>
    <row r="39" spans="4:5">
      <c r="D39" s="28"/>
      <c r="E39" s="28"/>
    </row>
    <row r="40" spans="4:5">
      <c r="D40" s="28"/>
      <c r="E40" s="28"/>
    </row>
    <row r="41" spans="4:5">
      <c r="D41" s="28"/>
      <c r="E41" s="28"/>
    </row>
    <row r="42" spans="4:5">
      <c r="D42" s="28"/>
      <c r="E42" s="28"/>
    </row>
    <row r="43" spans="4:5">
      <c r="D43" s="28"/>
      <c r="E43" s="28"/>
    </row>
    <row r="44" spans="4:5">
      <c r="D44" s="28"/>
      <c r="E44" s="28"/>
    </row>
    <row r="45" spans="4:5">
      <c r="D45" s="28"/>
      <c r="E45" s="28"/>
    </row>
    <row r="46" spans="4:5">
      <c r="D46" s="28"/>
      <c r="E46" s="28"/>
    </row>
    <row r="47" spans="4:5">
      <c r="D47" s="28"/>
      <c r="E47" s="28"/>
    </row>
    <row r="48" spans="4:5">
      <c r="D48" s="28"/>
      <c r="E48" s="28"/>
    </row>
    <row r="49" spans="4:5">
      <c r="D49" s="28"/>
      <c r="E49" s="28"/>
    </row>
    <row r="50" spans="4:5">
      <c r="D50" s="28"/>
      <c r="E50" s="28"/>
    </row>
    <row r="51" spans="4:5">
      <c r="D51" s="28"/>
      <c r="E51" s="28"/>
    </row>
    <row r="52" spans="4:5">
      <c r="D52" s="28"/>
      <c r="E52" s="28"/>
    </row>
    <row r="53" spans="4:5">
      <c r="D53" s="28"/>
      <c r="E53" s="28"/>
    </row>
    <row r="54" spans="4:5">
      <c r="D54" s="28"/>
      <c r="E54" s="28"/>
    </row>
    <row r="55" spans="4:5">
      <c r="D55" s="28"/>
      <c r="E55" s="28"/>
    </row>
    <row r="56" spans="4:5">
      <c r="D56" s="28"/>
      <c r="E56" s="28"/>
    </row>
    <row r="57" spans="4:5">
      <c r="D57" s="28"/>
      <c r="E57" s="28"/>
    </row>
    <row r="58" spans="4:5">
      <c r="D58" s="28"/>
      <c r="E58" s="28"/>
    </row>
    <row r="59" spans="4:5">
      <c r="D59" s="28"/>
      <c r="E59" s="28"/>
    </row>
    <row r="60" spans="4:5">
      <c r="D60" s="28"/>
      <c r="E60" s="28"/>
    </row>
    <row r="61" spans="4:5">
      <c r="D61" s="28"/>
      <c r="E61" s="28"/>
    </row>
    <row r="62" spans="4:5">
      <c r="D62" s="28"/>
      <c r="E62" s="28"/>
    </row>
    <row r="63" spans="4:5">
      <c r="D63" s="28"/>
      <c r="E63" s="28"/>
    </row>
    <row r="64" spans="4:5">
      <c r="D64" s="28"/>
      <c r="E64" s="28"/>
    </row>
    <row r="65" spans="4:5">
      <c r="D65" s="28"/>
      <c r="E65" s="28"/>
    </row>
    <row r="66" spans="4:5">
      <c r="D66" s="28"/>
      <c r="E66" s="28"/>
    </row>
    <row r="67" spans="4:5">
      <c r="D67" s="28"/>
      <c r="E67" s="28"/>
    </row>
    <row r="68" spans="4:5">
      <c r="D68" s="28"/>
      <c r="E68" s="28"/>
    </row>
    <row r="69" spans="4:5">
      <c r="D69" s="28"/>
      <c r="E69" s="28"/>
    </row>
    <row r="70" spans="4:5">
      <c r="D70" s="28"/>
      <c r="E70" s="28"/>
    </row>
    <row r="71" spans="4:5">
      <c r="D71" s="28"/>
      <c r="E71" s="28"/>
    </row>
    <row r="72" spans="4:5">
      <c r="D72" s="28"/>
      <c r="E72" s="28"/>
    </row>
    <row r="73" spans="4:5">
      <c r="D73" s="28"/>
      <c r="E73" s="28"/>
    </row>
    <row r="74" spans="4:5">
      <c r="D74" s="28"/>
      <c r="E74" s="28"/>
    </row>
    <row r="75" spans="4:5">
      <c r="D75" s="28"/>
      <c r="E75" s="28"/>
    </row>
    <row r="76" spans="4:5">
      <c r="D76" s="28"/>
      <c r="E76" s="28"/>
    </row>
    <row r="77" spans="4:5">
      <c r="D77" s="28"/>
      <c r="E77" s="28"/>
    </row>
    <row r="78" spans="4:5">
      <c r="D78" s="28"/>
      <c r="E78" s="28"/>
    </row>
    <row r="79" spans="4:5">
      <c r="D79" s="28"/>
      <c r="E79" s="28"/>
    </row>
    <row r="80" spans="4:5">
      <c r="D80" s="28"/>
      <c r="E80" s="28"/>
    </row>
    <row r="81" spans="4:5">
      <c r="D81" s="28"/>
      <c r="E81" s="28"/>
    </row>
    <row r="82" spans="4:5">
      <c r="D82" s="28"/>
      <c r="E82" s="28"/>
    </row>
    <row r="83" spans="4:5">
      <c r="D83" s="28"/>
      <c r="E83" s="28"/>
    </row>
    <row r="84" spans="4:5">
      <c r="D84" s="28"/>
      <c r="E84" s="28"/>
    </row>
    <row r="85" spans="4:5">
      <c r="D85" s="28"/>
      <c r="E85" s="28"/>
    </row>
    <row r="86" spans="4:5">
      <c r="D86" s="28"/>
      <c r="E86" s="28"/>
    </row>
    <row r="87" spans="4:5">
      <c r="D87" s="28"/>
      <c r="E87" s="28"/>
    </row>
    <row r="88" spans="4:5">
      <c r="D88" s="28"/>
      <c r="E88" s="28"/>
    </row>
    <row r="89" spans="4:5">
      <c r="D89" s="28"/>
      <c r="E89" s="28"/>
    </row>
    <row r="90" spans="4:5">
      <c r="D90" s="28"/>
      <c r="E90" s="28"/>
    </row>
    <row r="91" spans="4:5">
      <c r="D91" s="28"/>
      <c r="E91" s="28"/>
    </row>
    <row r="92" spans="4:5">
      <c r="D92" s="28"/>
      <c r="E92" s="28"/>
    </row>
    <row r="93" spans="4:5">
      <c r="D93" s="28"/>
      <c r="E93" s="28"/>
    </row>
    <row r="94" spans="4:5">
      <c r="D94" s="28"/>
      <c r="E94" s="28"/>
    </row>
    <row r="95" spans="4:5">
      <c r="D95" s="28"/>
      <c r="E95" s="28"/>
    </row>
    <row r="96" spans="4:5">
      <c r="D96" s="28"/>
      <c r="E96" s="28"/>
    </row>
    <row r="97" spans="4:5">
      <c r="D97" s="28"/>
      <c r="E97" s="28"/>
    </row>
    <row r="98" spans="4:5">
      <c r="D98" s="28"/>
      <c r="E98" s="28"/>
    </row>
    <row r="99" spans="4:5">
      <c r="D99" s="28"/>
      <c r="E99" s="28"/>
    </row>
    <row r="100" spans="4:5">
      <c r="D100" s="28"/>
      <c r="E100" s="28"/>
    </row>
    <row r="101" spans="4:5">
      <c r="D101" s="28"/>
      <c r="E101" s="28"/>
    </row>
    <row r="102" spans="4:5">
      <c r="D102" s="28"/>
      <c r="E102" s="28"/>
    </row>
    <row r="103" spans="4:5">
      <c r="D103" s="28"/>
      <c r="E103" s="28"/>
    </row>
    <row r="104" spans="4:5">
      <c r="D104" s="28"/>
      <c r="E104" s="28"/>
    </row>
    <row r="105" spans="4:5">
      <c r="D105" s="28"/>
      <c r="E105" s="28"/>
    </row>
    <row r="106" spans="4:5">
      <c r="D106" s="28"/>
      <c r="E106" s="28"/>
    </row>
    <row r="107" spans="4:5">
      <c r="D107" s="28"/>
      <c r="E107" s="28"/>
    </row>
    <row r="108" spans="4:5">
      <c r="D108" s="28"/>
      <c r="E108" s="28"/>
    </row>
    <row r="109" spans="4:5">
      <c r="D109" s="28"/>
      <c r="E109" s="28"/>
    </row>
    <row r="110" spans="4:5">
      <c r="D110" s="28"/>
      <c r="E110" s="28"/>
    </row>
    <row r="111" spans="4:5">
      <c r="D111" s="28"/>
      <c r="E111" s="28"/>
    </row>
    <row r="112" spans="4:5">
      <c r="D112" s="28"/>
      <c r="E112" s="28"/>
    </row>
    <row r="113" spans="4:5">
      <c r="D113" s="28"/>
      <c r="E113" s="28"/>
    </row>
    <row r="114" spans="4:5">
      <c r="D114" s="28"/>
      <c r="E114" s="28"/>
    </row>
    <row r="115" spans="4:5">
      <c r="D115" s="28"/>
      <c r="E115" s="28"/>
    </row>
    <row r="116" spans="4:5">
      <c r="D116" s="28"/>
      <c r="E116" s="28"/>
    </row>
    <row r="117" spans="4:5">
      <c r="D117" s="28"/>
      <c r="E117" s="28"/>
    </row>
    <row r="118" spans="4:5">
      <c r="D118" s="28"/>
      <c r="E118" s="28"/>
    </row>
    <row r="119" spans="4:5">
      <c r="D119" s="28"/>
      <c r="E119" s="28"/>
    </row>
    <row r="120" spans="4:5">
      <c r="D120" s="28"/>
      <c r="E120" s="28"/>
    </row>
    <row r="121" spans="4:5">
      <c r="D121" s="28"/>
      <c r="E121" s="28"/>
    </row>
    <row r="122" spans="4:5">
      <c r="D122" s="28"/>
      <c r="E122" s="28"/>
    </row>
    <row r="123" spans="4:5">
      <c r="D123" s="28"/>
      <c r="E123" s="28"/>
    </row>
    <row r="124" spans="4:5">
      <c r="D124" s="28"/>
      <c r="E124" s="28"/>
    </row>
    <row r="125" spans="4:5">
      <c r="D125" s="28"/>
      <c r="E125" s="28"/>
    </row>
    <row r="126" spans="4:5">
      <c r="D126" s="28"/>
      <c r="E126" s="28"/>
    </row>
    <row r="127" spans="4:5">
      <c r="D127" s="28"/>
      <c r="E127" s="28"/>
    </row>
    <row r="128" spans="4:5">
      <c r="D128" s="28"/>
      <c r="E128" s="28"/>
    </row>
    <row r="129" spans="4:5">
      <c r="D129" s="28"/>
      <c r="E129" s="28"/>
    </row>
    <row r="130" spans="4:5">
      <c r="D130" s="28"/>
      <c r="E130" s="28"/>
    </row>
    <row r="131" spans="4:5">
      <c r="D131" s="28"/>
      <c r="E131" s="28"/>
    </row>
    <row r="132" spans="4:5">
      <c r="D132" s="28"/>
      <c r="E132" s="28"/>
    </row>
    <row r="133" spans="4:5">
      <c r="D133" s="28"/>
      <c r="E133" s="28"/>
    </row>
    <row r="134" spans="4:5">
      <c r="D134" s="28"/>
      <c r="E134" s="28"/>
    </row>
    <row r="135" spans="4:5">
      <c r="D135" s="28"/>
      <c r="E135" s="28"/>
    </row>
    <row r="136" spans="4:5">
      <c r="D136" s="28"/>
      <c r="E136" s="28"/>
    </row>
    <row r="137" spans="4:5">
      <c r="D137" s="28"/>
      <c r="E137" s="28"/>
    </row>
    <row r="138" spans="4:5">
      <c r="D138" s="28"/>
      <c r="E138" s="28"/>
    </row>
    <row r="139" spans="4:5">
      <c r="D139" s="28"/>
      <c r="E139" s="28"/>
    </row>
    <row r="140" spans="4:5">
      <c r="D140" s="28"/>
      <c r="E140" s="28"/>
    </row>
    <row r="141" spans="4:5">
      <c r="D141" s="28"/>
      <c r="E141" s="28"/>
    </row>
    <row r="142" spans="4:5">
      <c r="D142" s="28"/>
      <c r="E142" s="28"/>
    </row>
    <row r="143" spans="4:5">
      <c r="D143" s="28"/>
      <c r="E143" s="28"/>
    </row>
    <row r="144" spans="4:5">
      <c r="D144" s="28"/>
      <c r="E144" s="28"/>
    </row>
    <row r="145" spans="4:5">
      <c r="D145" s="28"/>
      <c r="E145" s="28"/>
    </row>
    <row r="146" spans="4:5">
      <c r="D146" s="28"/>
      <c r="E146" s="28"/>
    </row>
    <row r="147" spans="4:5">
      <c r="D147" s="28"/>
      <c r="E147" s="28"/>
    </row>
    <row r="148" spans="4:5">
      <c r="D148" s="28"/>
      <c r="E148" s="28"/>
    </row>
    <row r="149" spans="4:5">
      <c r="D149" s="28"/>
      <c r="E149" s="28"/>
    </row>
    <row r="150" spans="4:5">
      <c r="D150" s="28"/>
      <c r="E150" s="28"/>
    </row>
    <row r="151" spans="4:5">
      <c r="D151" s="28"/>
      <c r="E151" s="28"/>
    </row>
    <row r="152" spans="4:5">
      <c r="D152" s="28"/>
      <c r="E152" s="28"/>
    </row>
    <row r="153" spans="4:5">
      <c r="D153" s="28"/>
      <c r="E153" s="28"/>
    </row>
    <row r="154" spans="4:5">
      <c r="D154" s="28"/>
      <c r="E154" s="28"/>
    </row>
    <row r="155" spans="4:5">
      <c r="D155" s="28"/>
      <c r="E155" s="28"/>
    </row>
    <row r="156" spans="4:5">
      <c r="D156" s="28"/>
      <c r="E156" s="28"/>
    </row>
    <row r="157" spans="4:5">
      <c r="D157" s="28"/>
      <c r="E157" s="28"/>
    </row>
    <row r="158" spans="4:5">
      <c r="D158" s="28"/>
      <c r="E158" s="28"/>
    </row>
    <row r="159" spans="4:5">
      <c r="D159" s="28"/>
      <c r="E159" s="28"/>
    </row>
    <row r="160" spans="4:5">
      <c r="D160" s="28"/>
      <c r="E160" s="28"/>
    </row>
    <row r="161" spans="4:5">
      <c r="D161" s="28"/>
      <c r="E161" s="28"/>
    </row>
    <row r="162" spans="4:5">
      <c r="D162" s="28"/>
      <c r="E162" s="28"/>
    </row>
    <row r="163" spans="4:5">
      <c r="D163" s="28"/>
      <c r="E163" s="28"/>
    </row>
    <row r="164" spans="4:5">
      <c r="D164" s="28"/>
      <c r="E164" s="28"/>
    </row>
    <row r="165" spans="4:5">
      <c r="D165" s="28"/>
      <c r="E165" s="28"/>
    </row>
    <row r="166" spans="4:5">
      <c r="D166" s="28"/>
      <c r="E166" s="28"/>
    </row>
    <row r="167" spans="4:5">
      <c r="D167" s="28"/>
      <c r="E167" s="28"/>
    </row>
    <row r="168" spans="4:5">
      <c r="D168" s="28"/>
      <c r="E168" s="28"/>
    </row>
    <row r="169" spans="4:5">
      <c r="D169" s="28"/>
      <c r="E169" s="28"/>
    </row>
    <row r="170" spans="4:5">
      <c r="D170" s="28"/>
      <c r="E170" s="28"/>
    </row>
    <row r="171" spans="4:5">
      <c r="D171" s="28"/>
      <c r="E171" s="28"/>
    </row>
    <row r="172" spans="4:5">
      <c r="D172" s="28"/>
      <c r="E172" s="28"/>
    </row>
    <row r="173" spans="4:5">
      <c r="D173" s="28"/>
      <c r="E173" s="28"/>
    </row>
    <row r="174" spans="4:5">
      <c r="D174" s="28"/>
      <c r="E174" s="28"/>
    </row>
    <row r="175" spans="4:5">
      <c r="D175" s="28"/>
      <c r="E175" s="28"/>
    </row>
    <row r="176" spans="4:5">
      <c r="D176" s="28"/>
      <c r="E176" s="28"/>
    </row>
    <row r="177" spans="4:5">
      <c r="D177" s="28"/>
      <c r="E177" s="28"/>
    </row>
    <row r="178" spans="4:5">
      <c r="D178" s="28"/>
      <c r="E178" s="28"/>
    </row>
    <row r="179" spans="4:5">
      <c r="D179" s="28"/>
      <c r="E179" s="28"/>
    </row>
    <row r="180" spans="4:5">
      <c r="D180" s="28"/>
      <c r="E180" s="28"/>
    </row>
    <row r="181" spans="4:5">
      <c r="D181" s="28"/>
      <c r="E181" s="28"/>
    </row>
    <row r="182" spans="4:5">
      <c r="D182" s="28"/>
      <c r="E182" s="28"/>
    </row>
    <row r="183" spans="4:5">
      <c r="D183" s="28"/>
      <c r="E183" s="28"/>
    </row>
    <row r="184" spans="4:5">
      <c r="D184" s="28"/>
      <c r="E184" s="28"/>
    </row>
    <row r="185" spans="4:5">
      <c r="D185" s="28"/>
      <c r="E185" s="28"/>
    </row>
    <row r="186" spans="4:5">
      <c r="D186" s="28"/>
      <c r="E186" s="28"/>
    </row>
    <row r="187" spans="4:5">
      <c r="D187" s="28"/>
      <c r="E187" s="28"/>
    </row>
    <row r="188" spans="4:5">
      <c r="D188" s="28"/>
      <c r="E188" s="28"/>
    </row>
    <row r="189" spans="4:5">
      <c r="D189" s="28"/>
      <c r="E189" s="28"/>
    </row>
    <row r="190" spans="4:5">
      <c r="D190" s="28"/>
      <c r="E190" s="28"/>
    </row>
    <row r="191" spans="4:5">
      <c r="D191" s="28"/>
      <c r="E191" s="28"/>
    </row>
    <row r="192" spans="4:5">
      <c r="D192" s="28"/>
      <c r="E192" s="28"/>
    </row>
    <row r="193" spans="4:5">
      <c r="D193" s="28"/>
      <c r="E193" s="28"/>
    </row>
    <row r="194" spans="4:5">
      <c r="D194" s="28"/>
      <c r="E194" s="28"/>
    </row>
    <row r="195" spans="4:5">
      <c r="D195" s="28"/>
      <c r="E195" s="28"/>
    </row>
    <row r="196" spans="4:5">
      <c r="D196" s="28"/>
      <c r="E196" s="28"/>
    </row>
    <row r="197" spans="4:5">
      <c r="D197" s="28"/>
      <c r="E197" s="28"/>
    </row>
    <row r="198" spans="4:5">
      <c r="D198" s="28"/>
      <c r="E198" s="28"/>
    </row>
    <row r="199" spans="4:5">
      <c r="D199" s="28"/>
      <c r="E199" s="28"/>
    </row>
    <row r="200" spans="4:5">
      <c r="D200" s="28"/>
      <c r="E200" s="28"/>
    </row>
    <row r="201" spans="4:5">
      <c r="D201" s="28"/>
      <c r="E201" s="28"/>
    </row>
    <row r="202" spans="4:5">
      <c r="D202" s="28"/>
      <c r="E202" s="28"/>
    </row>
    <row r="203" spans="4:5">
      <c r="D203" s="28"/>
      <c r="E203" s="28"/>
    </row>
    <row r="204" spans="4:5">
      <c r="D204" s="28"/>
      <c r="E204" s="28"/>
    </row>
    <row r="205" spans="4:5">
      <c r="D205" s="28"/>
      <c r="E205" s="28"/>
    </row>
    <row r="206" spans="4:5">
      <c r="D206" s="28"/>
      <c r="E206" s="28"/>
    </row>
    <row r="207" spans="4:5">
      <c r="D207" s="28"/>
      <c r="E207" s="28"/>
    </row>
    <row r="208" spans="4:5">
      <c r="D208" s="28"/>
      <c r="E208" s="28"/>
    </row>
    <row r="209" spans="4:5">
      <c r="D209" s="28"/>
      <c r="E209" s="28"/>
    </row>
    <row r="210" spans="4:5">
      <c r="D210" s="28"/>
      <c r="E210" s="28"/>
    </row>
    <row r="211" spans="4:5">
      <c r="D211" s="28"/>
      <c r="E211" s="28"/>
    </row>
    <row r="212" spans="4:5">
      <c r="D212" s="28"/>
      <c r="E212" s="28"/>
    </row>
    <row r="213" spans="4:5">
      <c r="D213" s="28"/>
      <c r="E213" s="28"/>
    </row>
    <row r="214" spans="4:5">
      <c r="D214" s="28"/>
      <c r="E214" s="28"/>
    </row>
    <row r="215" spans="4:5">
      <c r="D215" s="28"/>
      <c r="E215" s="28"/>
    </row>
    <row r="216" spans="4:5">
      <c r="D216" s="28"/>
      <c r="E216" s="28"/>
    </row>
    <row r="217" spans="4:5">
      <c r="D217" s="28"/>
      <c r="E217" s="28"/>
    </row>
    <row r="218" spans="4:5">
      <c r="D218" s="28"/>
      <c r="E218" s="28"/>
    </row>
    <row r="219" spans="4:5">
      <c r="D219" s="28"/>
      <c r="E219" s="28"/>
    </row>
    <row r="220" spans="4:5">
      <c r="D220" s="28"/>
      <c r="E220" s="28"/>
    </row>
    <row r="221" spans="4:5">
      <c r="D221" s="28"/>
      <c r="E221" s="28"/>
    </row>
    <row r="222" spans="4:5">
      <c r="D222" s="28"/>
      <c r="E222" s="28"/>
    </row>
    <row r="223" spans="4:5">
      <c r="D223" s="28"/>
      <c r="E223" s="28"/>
    </row>
    <row r="224" spans="4:5">
      <c r="D224" s="28"/>
      <c r="E224" s="28"/>
    </row>
    <row r="225" spans="4:5">
      <c r="D225" s="28"/>
      <c r="E225" s="28"/>
    </row>
    <row r="226" spans="4:5">
      <c r="D226" s="28"/>
      <c r="E226" s="28"/>
    </row>
    <row r="227" spans="4:5">
      <c r="D227" s="28"/>
      <c r="E227" s="28"/>
    </row>
    <row r="228" spans="4:5">
      <c r="D228" s="28"/>
      <c r="E228" s="28"/>
    </row>
    <row r="229" spans="4:5">
      <c r="D229" s="28"/>
      <c r="E229" s="28"/>
    </row>
    <row r="230" spans="4:5">
      <c r="D230" s="28"/>
      <c r="E230" s="28"/>
    </row>
    <row r="231" spans="4:5">
      <c r="D231" s="28"/>
      <c r="E231" s="28"/>
    </row>
    <row r="232" spans="4:5">
      <c r="D232" s="28"/>
      <c r="E232" s="28"/>
    </row>
    <row r="233" spans="4:5">
      <c r="D233" s="28"/>
      <c r="E233" s="28"/>
    </row>
    <row r="234" spans="4:5">
      <c r="D234" s="28"/>
      <c r="E234" s="28"/>
    </row>
    <row r="235" spans="4:5">
      <c r="D235" s="28"/>
      <c r="E235" s="28"/>
    </row>
    <row r="236" spans="4:5">
      <c r="D236" s="28"/>
      <c r="E236" s="28"/>
    </row>
    <row r="237" spans="4:5">
      <c r="D237" s="28"/>
      <c r="E237" s="28"/>
    </row>
    <row r="238" spans="4:5">
      <c r="D238" s="28"/>
      <c r="E238" s="28"/>
    </row>
    <row r="239" spans="4:5">
      <c r="D239" s="28"/>
      <c r="E239" s="28"/>
    </row>
    <row r="240" spans="4:5">
      <c r="D240" s="28"/>
      <c r="E240" s="28"/>
    </row>
    <row r="241" spans="4:5">
      <c r="D241" s="28"/>
      <c r="E241" s="28"/>
    </row>
    <row r="242" spans="4:5">
      <c r="D242" s="28"/>
      <c r="E242" s="28"/>
    </row>
    <row r="243" spans="4:5">
      <c r="D243" s="28"/>
      <c r="E243" s="28"/>
    </row>
    <row r="244" spans="4:5">
      <c r="D244" s="28"/>
      <c r="E244" s="28"/>
    </row>
    <row r="245" spans="4:5">
      <c r="D245" s="28"/>
      <c r="E245" s="28"/>
    </row>
    <row r="246" spans="4:5">
      <c r="D246" s="28"/>
      <c r="E246" s="28"/>
    </row>
    <row r="247" spans="4:5">
      <c r="D247" s="28"/>
      <c r="E247" s="28"/>
    </row>
    <row r="248" spans="4:5">
      <c r="D248" s="28"/>
      <c r="E248" s="28"/>
    </row>
    <row r="249" spans="4:5">
      <c r="D249" s="28"/>
      <c r="E249" s="28"/>
    </row>
    <row r="250" spans="4:5">
      <c r="D250" s="28"/>
      <c r="E250" s="28"/>
    </row>
    <row r="251" spans="4:5">
      <c r="D251" s="28"/>
      <c r="E251" s="28"/>
    </row>
    <row r="252" spans="4:5">
      <c r="D252" s="28"/>
      <c r="E252" s="28"/>
    </row>
    <row r="253" spans="4:5">
      <c r="D253" s="28"/>
      <c r="E253" s="28"/>
    </row>
    <row r="254" spans="4:5">
      <c r="D254" s="28"/>
      <c r="E254" s="28"/>
    </row>
    <row r="255" spans="4:5">
      <c r="D255" s="28"/>
      <c r="E255" s="28"/>
    </row>
    <row r="256" spans="4:5">
      <c r="D256" s="28"/>
      <c r="E256" s="28"/>
    </row>
    <row r="257" spans="4:5">
      <c r="D257" s="28"/>
      <c r="E257" s="28"/>
    </row>
    <row r="258" spans="4:5">
      <c r="D258" s="28"/>
      <c r="E258" s="28"/>
    </row>
    <row r="259" spans="4:5">
      <c r="D259" s="28"/>
      <c r="E259" s="28"/>
    </row>
    <row r="260" spans="4:5">
      <c r="D260" s="28"/>
      <c r="E260" s="28"/>
    </row>
    <row r="261" spans="4:5">
      <c r="D261" s="28"/>
      <c r="E261" s="28"/>
    </row>
    <row r="262" spans="4:5">
      <c r="D262" s="28"/>
      <c r="E262" s="28"/>
    </row>
    <row r="263" spans="4:5">
      <c r="D263" s="28"/>
      <c r="E263" s="28"/>
    </row>
    <row r="264" spans="4:5">
      <c r="D264" s="28"/>
      <c r="E264" s="28"/>
    </row>
    <row r="265" spans="4:5">
      <c r="D265" s="28"/>
      <c r="E265" s="28"/>
    </row>
    <row r="266" spans="4:5">
      <c r="D266" s="28"/>
      <c r="E266" s="28"/>
    </row>
    <row r="267" spans="4:5">
      <c r="D267" s="28"/>
      <c r="E267" s="28"/>
    </row>
    <row r="268" spans="4:5">
      <c r="D268" s="28"/>
      <c r="E268" s="28"/>
    </row>
    <row r="269" spans="4:5">
      <c r="D269" s="28"/>
      <c r="E269" s="28"/>
    </row>
    <row r="270" spans="4:5">
      <c r="D270" s="28"/>
      <c r="E270" s="28"/>
    </row>
    <row r="271" spans="4:5">
      <c r="D271" s="28"/>
      <c r="E271" s="28"/>
    </row>
    <row r="272" spans="4:5">
      <c r="D272" s="28"/>
      <c r="E272" s="28"/>
    </row>
    <row r="273" spans="4:5">
      <c r="D273" s="28"/>
      <c r="E273" s="28"/>
    </row>
    <row r="274" spans="4:5">
      <c r="D274" s="28"/>
      <c r="E274" s="28"/>
    </row>
    <row r="275" spans="4:5">
      <c r="D275" s="28"/>
      <c r="E275" s="28"/>
    </row>
    <row r="276" spans="4:5">
      <c r="D276" s="28"/>
      <c r="E276" s="28"/>
    </row>
    <row r="277" spans="4:5">
      <c r="D277" s="28"/>
      <c r="E277" s="28"/>
    </row>
    <row r="278" spans="4:5">
      <c r="D278" s="28"/>
      <c r="E278" s="28"/>
    </row>
    <row r="279" spans="4:5">
      <c r="D279" s="28"/>
      <c r="E279" s="28"/>
    </row>
    <row r="280" spans="4:5">
      <c r="D280" s="28"/>
      <c r="E280" s="28"/>
    </row>
    <row r="281" spans="4:5">
      <c r="D281" s="28"/>
      <c r="E281" s="28"/>
    </row>
    <row r="282" spans="4:5">
      <c r="D282" s="28"/>
      <c r="E282" s="28"/>
    </row>
    <row r="283" spans="4:5">
      <c r="D283" s="28"/>
      <c r="E283" s="28"/>
    </row>
    <row r="284" spans="4:5">
      <c r="D284" s="28"/>
      <c r="E284" s="28"/>
    </row>
    <row r="285" spans="4:5">
      <c r="D285" s="28"/>
      <c r="E285" s="28"/>
    </row>
    <row r="286" spans="4:5">
      <c r="D286" s="28"/>
      <c r="E286" s="28"/>
    </row>
    <row r="287" spans="4:5">
      <c r="D287" s="28"/>
      <c r="E287" s="28"/>
    </row>
    <row r="288" spans="4:5">
      <c r="D288" s="28"/>
      <c r="E288" s="28"/>
    </row>
    <row r="289" spans="4:5">
      <c r="D289" s="28"/>
      <c r="E289" s="28"/>
    </row>
    <row r="290" spans="4:5">
      <c r="D290" s="28"/>
      <c r="E290" s="28"/>
    </row>
    <row r="291" spans="4:5">
      <c r="D291" s="28"/>
      <c r="E291" s="28"/>
    </row>
    <row r="292" spans="4:5">
      <c r="D292" s="28"/>
      <c r="E292" s="28"/>
    </row>
    <row r="293" spans="4:5">
      <c r="D293" s="28"/>
      <c r="E293" s="28"/>
    </row>
    <row r="294" spans="4:5">
      <c r="D294" s="28"/>
      <c r="E294" s="28"/>
    </row>
    <row r="295" spans="4:5">
      <c r="D295" s="28"/>
      <c r="E295" s="28"/>
    </row>
    <row r="296" spans="4:5">
      <c r="D296" s="28"/>
      <c r="E296" s="28"/>
    </row>
    <row r="297" spans="4:5">
      <c r="D297" s="28"/>
      <c r="E297" s="28"/>
    </row>
    <row r="298" spans="4:5">
      <c r="D298" s="28"/>
      <c r="E298" s="28"/>
    </row>
    <row r="299" spans="4:5">
      <c r="D299" s="28"/>
      <c r="E299" s="28"/>
    </row>
    <row r="300" spans="4:5">
      <c r="D300" s="28"/>
      <c r="E300" s="28"/>
    </row>
    <row r="301" spans="4:5">
      <c r="D301" s="28"/>
      <c r="E301" s="28"/>
    </row>
    <row r="302" spans="4:5">
      <c r="D302" s="28"/>
      <c r="E302" s="28"/>
    </row>
    <row r="303" spans="4:5">
      <c r="D303" s="28"/>
      <c r="E303" s="28"/>
    </row>
    <row r="304" spans="4:5">
      <c r="D304" s="28"/>
      <c r="E304" s="28"/>
    </row>
    <row r="305" spans="4:5">
      <c r="D305" s="28"/>
      <c r="E305" s="28"/>
    </row>
    <row r="306" spans="4:5">
      <c r="D306" s="28"/>
      <c r="E306" s="28"/>
    </row>
    <row r="307" spans="4:5">
      <c r="D307" s="28"/>
      <c r="E307" s="28"/>
    </row>
    <row r="308" spans="4:5">
      <c r="D308" s="28"/>
      <c r="E308" s="28"/>
    </row>
    <row r="309" spans="4:5">
      <c r="D309" s="28"/>
      <c r="E309" s="28"/>
    </row>
    <row r="310" spans="4:5">
      <c r="D310" s="28"/>
      <c r="E310" s="28"/>
    </row>
    <row r="311" spans="4:5">
      <c r="D311" s="28"/>
      <c r="E311" s="28"/>
    </row>
    <row r="312" spans="4:5">
      <c r="D312" s="28"/>
      <c r="E312" s="28"/>
    </row>
    <row r="313" spans="4:5">
      <c r="D313" s="28"/>
      <c r="E313" s="28"/>
    </row>
    <row r="314" spans="4:5">
      <c r="D314" s="28"/>
      <c r="E314" s="28"/>
    </row>
    <row r="315" spans="4:5">
      <c r="D315" s="28"/>
      <c r="E315" s="28"/>
    </row>
    <row r="316" spans="4:5">
      <c r="D316" s="28"/>
      <c r="E316" s="28"/>
    </row>
    <row r="317" spans="4:5">
      <c r="D317" s="28"/>
      <c r="E317" s="28"/>
    </row>
    <row r="318" spans="4:5">
      <c r="D318" s="28"/>
      <c r="E318" s="28"/>
    </row>
    <row r="319" spans="4:5">
      <c r="D319" s="28"/>
      <c r="E319" s="28"/>
    </row>
    <row r="320" spans="4:5">
      <c r="D320" s="28"/>
      <c r="E320" s="28"/>
    </row>
    <row r="321" spans="4:5">
      <c r="D321" s="28"/>
      <c r="E321" s="28"/>
    </row>
    <row r="322" spans="4:5">
      <c r="D322" s="28"/>
      <c r="E322" s="28"/>
    </row>
    <row r="323" spans="4:5">
      <c r="D323" s="28"/>
      <c r="E323" s="28"/>
    </row>
    <row r="324" spans="4:5">
      <c r="D324" s="28"/>
      <c r="E324" s="28"/>
    </row>
    <row r="325" spans="4:5">
      <c r="D325" s="28"/>
      <c r="E325" s="28"/>
    </row>
    <row r="326" spans="4:5">
      <c r="D326" s="28"/>
      <c r="E326" s="28"/>
    </row>
    <row r="327" spans="4:5">
      <c r="D327" s="28"/>
      <c r="E327" s="28"/>
    </row>
    <row r="328" spans="4:5">
      <c r="D328" s="28"/>
      <c r="E328" s="28"/>
    </row>
    <row r="329" spans="4:5">
      <c r="D329" s="28"/>
      <c r="E329" s="28"/>
    </row>
    <row r="330" spans="4:5">
      <c r="D330" s="28"/>
      <c r="E330" s="28"/>
    </row>
    <row r="331" spans="4:5">
      <c r="D331" s="28"/>
      <c r="E331" s="28"/>
    </row>
    <row r="332" spans="4:5">
      <c r="D332" s="28"/>
      <c r="E332" s="28"/>
    </row>
    <row r="333" spans="4:5">
      <c r="D333" s="28"/>
      <c r="E333" s="28"/>
    </row>
    <row r="334" spans="4:5">
      <c r="D334" s="28"/>
      <c r="E334" s="28"/>
    </row>
    <row r="335" spans="4:5">
      <c r="D335" s="28"/>
      <c r="E335" s="28"/>
    </row>
    <row r="336" spans="4:5">
      <c r="D336" s="28"/>
      <c r="E336" s="28"/>
    </row>
    <row r="337" spans="4:5">
      <c r="D337" s="28"/>
      <c r="E337" s="28"/>
    </row>
    <row r="338" spans="4:5">
      <c r="D338" s="28"/>
      <c r="E338" s="28"/>
    </row>
    <row r="339" spans="4:5">
      <c r="D339" s="28"/>
      <c r="E339" s="28"/>
    </row>
    <row r="340" spans="4:5">
      <c r="D340" s="28"/>
      <c r="E340" s="28"/>
    </row>
    <row r="341" spans="4:5">
      <c r="D341" s="28"/>
      <c r="E341" s="28"/>
    </row>
    <row r="342" spans="4:5">
      <c r="D342" s="28"/>
      <c r="E342" s="28"/>
    </row>
    <row r="343" spans="4:5">
      <c r="D343" s="28"/>
      <c r="E343" s="28"/>
    </row>
    <row r="344" spans="4:5">
      <c r="D344" s="28"/>
      <c r="E344" s="28"/>
    </row>
    <row r="345" spans="4:5">
      <c r="D345" s="28"/>
      <c r="E345" s="28"/>
    </row>
    <row r="346" spans="4:5">
      <c r="D346" s="28"/>
      <c r="E346" s="28"/>
    </row>
    <row r="347" spans="4:5">
      <c r="D347" s="28"/>
      <c r="E347" s="28"/>
    </row>
    <row r="348" spans="4:5">
      <c r="D348" s="28"/>
      <c r="E348" s="28"/>
    </row>
    <row r="349" spans="4:5">
      <c r="D349" s="28"/>
      <c r="E349" s="28"/>
    </row>
    <row r="350" spans="4:5">
      <c r="D350" s="28"/>
      <c r="E350" s="28"/>
    </row>
    <row r="351" spans="4:5">
      <c r="D351" s="28"/>
      <c r="E351" s="28"/>
    </row>
    <row r="352" spans="4:5">
      <c r="D352" s="28"/>
      <c r="E352" s="28"/>
    </row>
    <row r="353" spans="4:5">
      <c r="D353" s="28"/>
      <c r="E353" s="28"/>
    </row>
    <row r="354" spans="4:5">
      <c r="D354" s="28"/>
      <c r="E354" s="28"/>
    </row>
    <row r="355" spans="4:5">
      <c r="D355" s="28"/>
      <c r="E355" s="28"/>
    </row>
    <row r="356" spans="4:5">
      <c r="D356" s="28"/>
      <c r="E356" s="28"/>
    </row>
    <row r="357" spans="4:5">
      <c r="D357" s="28"/>
      <c r="E357" s="28"/>
    </row>
    <row r="358" spans="4:5">
      <c r="D358" s="28"/>
      <c r="E358" s="28"/>
    </row>
    <row r="359" spans="4:5">
      <c r="D359" s="28"/>
      <c r="E359" s="28"/>
    </row>
    <row r="360" spans="4:5">
      <c r="D360" s="28"/>
      <c r="E360" s="28"/>
    </row>
    <row r="361" spans="4:5">
      <c r="D361" s="28"/>
      <c r="E361" s="28"/>
    </row>
    <row r="362" spans="4:5">
      <c r="D362" s="28"/>
      <c r="E362" s="28"/>
    </row>
    <row r="363" spans="4:5">
      <c r="D363" s="28"/>
      <c r="E363" s="28"/>
    </row>
    <row r="364" spans="4:5">
      <c r="D364" s="28"/>
      <c r="E364" s="28"/>
    </row>
    <row r="365" spans="4:5">
      <c r="D365" s="28"/>
      <c r="E365" s="28"/>
    </row>
    <row r="366" spans="4:5">
      <c r="D366" s="28"/>
      <c r="E366" s="28"/>
    </row>
    <row r="367" spans="4:5">
      <c r="D367" s="28"/>
      <c r="E367" s="28"/>
    </row>
    <row r="368" spans="4:5">
      <c r="D368" s="28"/>
      <c r="E368" s="28"/>
    </row>
    <row r="369" spans="4:5">
      <c r="D369" s="28"/>
      <c r="E369" s="28"/>
    </row>
    <row r="370" spans="4:5">
      <c r="D370" s="28"/>
      <c r="E370" s="28"/>
    </row>
    <row r="371" spans="4:5">
      <c r="D371" s="28"/>
      <c r="E371" s="28"/>
    </row>
    <row r="372" spans="4:5">
      <c r="D372" s="28"/>
      <c r="E372" s="28"/>
    </row>
    <row r="373" spans="4:5">
      <c r="D373" s="28"/>
      <c r="E373" s="28"/>
    </row>
    <row r="374" spans="4:5">
      <c r="D374" s="28"/>
      <c r="E374" s="28"/>
    </row>
    <row r="375" spans="4:5">
      <c r="D375" s="28"/>
      <c r="E375" s="28"/>
    </row>
    <row r="376" spans="4:5">
      <c r="D376" s="28"/>
      <c r="E376" s="28"/>
    </row>
    <row r="377" spans="4:5">
      <c r="D377" s="28"/>
      <c r="E377" s="28"/>
    </row>
    <row r="378" spans="4:5">
      <c r="D378" s="28"/>
      <c r="E378" s="28"/>
    </row>
    <row r="379" spans="4:5">
      <c r="D379" s="28"/>
      <c r="E379" s="28"/>
    </row>
    <row r="380" spans="4:5">
      <c r="D380" s="28"/>
      <c r="E380" s="28"/>
    </row>
    <row r="381" spans="4:5">
      <c r="D381" s="28"/>
      <c r="E381" s="28"/>
    </row>
    <row r="382" spans="4:5">
      <c r="D382" s="28"/>
      <c r="E382" s="28"/>
    </row>
    <row r="383" spans="4:5">
      <c r="D383" s="28"/>
      <c r="E383" s="28"/>
    </row>
    <row r="384" spans="4:5">
      <c r="D384" s="28"/>
      <c r="E384" s="28"/>
    </row>
    <row r="385" spans="4:5">
      <c r="D385" s="28"/>
      <c r="E385" s="28"/>
    </row>
    <row r="386" spans="4:5">
      <c r="D386" s="28"/>
      <c r="E386" s="28"/>
    </row>
    <row r="387" spans="4:5">
      <c r="D387" s="28"/>
      <c r="E387" s="28"/>
    </row>
    <row r="388" spans="4:5">
      <c r="D388" s="28"/>
      <c r="E388" s="28"/>
    </row>
    <row r="389" spans="4:5">
      <c r="D389" s="28"/>
      <c r="E389" s="28"/>
    </row>
    <row r="390" spans="4:5">
      <c r="D390" s="28"/>
      <c r="E390" s="28"/>
    </row>
    <row r="391" spans="4:5">
      <c r="D391" s="28"/>
      <c r="E391" s="28"/>
    </row>
    <row r="392" spans="4:5">
      <c r="D392" s="28"/>
      <c r="E392" s="28"/>
    </row>
    <row r="393" spans="4:5">
      <c r="D393" s="28"/>
      <c r="E393" s="28"/>
    </row>
    <row r="394" spans="4:5">
      <c r="D394" s="28"/>
      <c r="E394" s="28"/>
    </row>
    <row r="395" spans="4:5">
      <c r="D395" s="28"/>
      <c r="E395" s="28"/>
    </row>
    <row r="396" spans="4:5">
      <c r="D396" s="28"/>
      <c r="E396" s="28"/>
    </row>
    <row r="397" spans="4:5">
      <c r="D397" s="28"/>
      <c r="E397" s="28"/>
    </row>
    <row r="398" spans="4:5">
      <c r="D398" s="28"/>
      <c r="E398" s="28"/>
    </row>
    <row r="399" spans="4:5">
      <c r="D399" s="28"/>
      <c r="E399" s="28"/>
    </row>
    <row r="400" spans="4:5">
      <c r="D400" s="28"/>
      <c r="E400" s="28"/>
    </row>
    <row r="401" spans="4:5">
      <c r="D401" s="28"/>
      <c r="E401" s="28"/>
    </row>
    <row r="402" spans="4:5">
      <c r="D402" s="28"/>
      <c r="E402" s="28"/>
    </row>
    <row r="403" spans="4:5">
      <c r="D403" s="28"/>
      <c r="E403" s="28"/>
    </row>
    <row r="404" spans="4:5">
      <c r="D404" s="28"/>
      <c r="E404" s="28"/>
    </row>
    <row r="405" spans="4:5">
      <c r="D405" s="28"/>
      <c r="E405" s="28"/>
    </row>
    <row r="406" spans="4:5">
      <c r="D406" s="28"/>
      <c r="E406" s="28"/>
    </row>
    <row r="407" spans="4:5">
      <c r="D407" s="28"/>
      <c r="E407" s="28"/>
    </row>
    <row r="408" spans="4:5">
      <c r="D408" s="28"/>
      <c r="E408" s="28"/>
    </row>
    <row r="409" spans="4:5">
      <c r="D409" s="28"/>
      <c r="E409" s="28"/>
    </row>
    <row r="410" spans="4:5">
      <c r="D410" s="28"/>
      <c r="E410" s="28"/>
    </row>
    <row r="411" spans="4:5">
      <c r="D411" s="28"/>
      <c r="E411" s="28"/>
    </row>
    <row r="412" spans="4:5">
      <c r="D412" s="28"/>
      <c r="E412" s="28"/>
    </row>
    <row r="413" spans="4:5">
      <c r="D413" s="28"/>
      <c r="E413" s="28"/>
    </row>
    <row r="414" spans="4:5">
      <c r="D414" s="28"/>
      <c r="E414" s="28"/>
    </row>
    <row r="415" spans="4:5">
      <c r="D415" s="28"/>
      <c r="E415" s="28"/>
    </row>
    <row r="416" spans="4:5">
      <c r="D416" s="28"/>
      <c r="E416" s="28"/>
    </row>
    <row r="417" spans="4:5">
      <c r="D417" s="28"/>
      <c r="E417" s="28"/>
    </row>
    <row r="418" spans="4:5">
      <c r="D418" s="28"/>
      <c r="E418" s="28"/>
    </row>
    <row r="419" spans="4:5">
      <c r="D419" s="28"/>
      <c r="E419" s="28"/>
    </row>
    <row r="420" spans="4:5">
      <c r="D420" s="28"/>
      <c r="E420" s="28"/>
    </row>
    <row r="421" spans="4:5">
      <c r="D421" s="28"/>
      <c r="E421" s="28"/>
    </row>
    <row r="422" spans="4:5">
      <c r="D422" s="28"/>
      <c r="E422" s="28"/>
    </row>
    <row r="423" spans="4:5">
      <c r="D423" s="28"/>
      <c r="E423" s="28"/>
    </row>
    <row r="424" spans="4:5">
      <c r="D424" s="28"/>
      <c r="E424" s="28"/>
    </row>
    <row r="425" spans="4:5">
      <c r="D425" s="28"/>
      <c r="E425" s="28"/>
    </row>
    <row r="426" spans="4:5">
      <c r="D426" s="28"/>
      <c r="E426" s="28"/>
    </row>
    <row r="427" spans="4:5">
      <c r="D427" s="28"/>
      <c r="E427" s="28"/>
    </row>
    <row r="428" spans="4:5">
      <c r="D428" s="28"/>
      <c r="E428" s="28"/>
    </row>
    <row r="429" spans="4:5">
      <c r="D429" s="28"/>
      <c r="E429" s="28"/>
    </row>
    <row r="430" spans="4:5">
      <c r="D430" s="28"/>
      <c r="E430" s="28"/>
    </row>
    <row r="431" spans="4:5">
      <c r="D431" s="28"/>
      <c r="E431" s="28"/>
    </row>
    <row r="432" spans="4:5">
      <c r="D432" s="28"/>
      <c r="E432" s="28"/>
    </row>
    <row r="433" spans="4:5">
      <c r="D433" s="28"/>
      <c r="E433" s="28"/>
    </row>
    <row r="434" spans="4:5">
      <c r="D434" s="28"/>
      <c r="E434" s="28"/>
    </row>
    <row r="435" spans="4:5">
      <c r="D435" s="28"/>
      <c r="E435" s="28"/>
    </row>
    <row r="436" spans="4:5">
      <c r="D436" s="28"/>
      <c r="E436" s="28"/>
    </row>
    <row r="437" spans="4:5">
      <c r="D437" s="28"/>
      <c r="E437" s="28"/>
    </row>
    <row r="438" spans="4:5">
      <c r="D438" s="28"/>
      <c r="E438" s="28"/>
    </row>
    <row r="439" spans="4:5">
      <c r="D439" s="28"/>
      <c r="E439" s="28"/>
    </row>
    <row r="440" spans="4:5">
      <c r="D440" s="28"/>
      <c r="E440" s="28"/>
    </row>
    <row r="441" spans="4:5">
      <c r="D441" s="28"/>
      <c r="E441" s="28"/>
    </row>
    <row r="442" spans="4:5">
      <c r="D442" s="28"/>
      <c r="E442" s="28"/>
    </row>
    <row r="443" spans="4:5">
      <c r="D443" s="28"/>
      <c r="E443" s="28"/>
    </row>
    <row r="444" spans="4:5">
      <c r="D444" s="28"/>
      <c r="E444" s="28"/>
    </row>
    <row r="445" spans="4:5">
      <c r="D445" s="28"/>
      <c r="E445" s="28"/>
    </row>
    <row r="446" spans="4:5">
      <c r="D446" s="28"/>
      <c r="E446" s="28"/>
    </row>
    <row r="447" spans="4:5">
      <c r="D447" s="28"/>
      <c r="E447" s="28"/>
    </row>
    <row r="448" spans="4:5">
      <c r="D448" s="28"/>
      <c r="E448" s="28"/>
    </row>
    <row r="449" spans="4:5">
      <c r="D449" s="28"/>
      <c r="E449" s="28"/>
    </row>
    <row r="450" spans="4:5">
      <c r="D450" s="28"/>
      <c r="E450" s="28"/>
    </row>
    <row r="451" spans="4:5">
      <c r="D451" s="28"/>
      <c r="E451" s="28"/>
    </row>
    <row r="452" spans="4:5">
      <c r="D452" s="28"/>
      <c r="E452" s="28"/>
    </row>
    <row r="453" spans="4:5">
      <c r="D453" s="28"/>
      <c r="E453" s="28"/>
    </row>
    <row r="454" spans="4:5">
      <c r="D454" s="28"/>
      <c r="E454" s="28"/>
    </row>
    <row r="455" spans="4:5">
      <c r="D455" s="28"/>
      <c r="E455" s="28"/>
    </row>
    <row r="456" spans="4:5">
      <c r="D456" s="28"/>
      <c r="E456" s="28"/>
    </row>
    <row r="457" spans="4:5">
      <c r="D457" s="28"/>
      <c r="E457" s="28"/>
    </row>
    <row r="458" spans="4:5">
      <c r="D458" s="28"/>
      <c r="E458" s="28"/>
    </row>
    <row r="459" spans="4:5">
      <c r="D459" s="28"/>
      <c r="E459" s="28"/>
    </row>
    <row r="460" spans="4:5">
      <c r="D460" s="28"/>
      <c r="E460" s="28"/>
    </row>
    <row r="461" spans="4:5">
      <c r="D461" s="28"/>
      <c r="E461" s="28"/>
    </row>
    <row r="462" spans="4:5">
      <c r="D462" s="28"/>
      <c r="E462" s="28"/>
    </row>
    <row r="463" spans="4:5">
      <c r="D463" s="28"/>
      <c r="E463" s="28"/>
    </row>
    <row r="464" spans="4:5">
      <c r="D464" s="28"/>
      <c r="E464" s="28"/>
    </row>
    <row r="465" spans="4:5">
      <c r="D465" s="28"/>
      <c r="E465" s="28"/>
    </row>
    <row r="466" spans="4:5">
      <c r="D466" s="28"/>
      <c r="E466" s="28"/>
    </row>
    <row r="467" spans="4:5">
      <c r="D467" s="28"/>
      <c r="E467" s="28"/>
    </row>
    <row r="468" spans="4:5">
      <c r="D468" s="28"/>
      <c r="E468" s="28"/>
    </row>
    <row r="469" spans="4:5">
      <c r="D469" s="28"/>
      <c r="E469" s="28"/>
    </row>
    <row r="470" spans="4:5">
      <c r="D470" s="28"/>
      <c r="E470" s="28"/>
    </row>
    <row r="471" spans="4:5">
      <c r="D471" s="28"/>
      <c r="E471" s="28"/>
    </row>
    <row r="472" spans="4:5">
      <c r="D472" s="28"/>
      <c r="E472" s="28"/>
    </row>
    <row r="473" spans="4:5">
      <c r="D473" s="28"/>
      <c r="E473" s="28"/>
    </row>
    <row r="474" spans="4:5">
      <c r="D474" s="28"/>
      <c r="E474" s="28"/>
    </row>
    <row r="475" spans="4:5">
      <c r="D475" s="28"/>
      <c r="E475" s="28"/>
    </row>
    <row r="476" spans="4:5">
      <c r="D476" s="28"/>
      <c r="E476" s="28"/>
    </row>
    <row r="477" spans="4:5">
      <c r="D477" s="28"/>
      <c r="E477" s="28"/>
    </row>
    <row r="478" spans="4:5">
      <c r="D478" s="28"/>
      <c r="E478" s="28"/>
    </row>
    <row r="479" spans="4:5">
      <c r="D479" s="28"/>
      <c r="E479" s="28"/>
    </row>
    <row r="480" spans="4:5">
      <c r="D480" s="28"/>
      <c r="E480" s="28"/>
    </row>
    <row r="481" spans="4:5">
      <c r="D481" s="28"/>
      <c r="E481" s="28"/>
    </row>
    <row r="482" spans="4:5">
      <c r="D482" s="28"/>
      <c r="E482" s="28"/>
    </row>
    <row r="483" spans="4:5">
      <c r="D483" s="28"/>
      <c r="E483" s="28"/>
    </row>
    <row r="484" spans="4:5">
      <c r="D484" s="28"/>
      <c r="E484" s="28"/>
    </row>
    <row r="485" spans="4:5">
      <c r="D485" s="28"/>
      <c r="E485" s="28"/>
    </row>
    <row r="486" spans="4:5">
      <c r="D486" s="28"/>
      <c r="E486" s="28"/>
    </row>
    <row r="487" spans="4:5">
      <c r="D487" s="28"/>
      <c r="E487" s="28"/>
    </row>
    <row r="488" spans="4:5">
      <c r="D488" s="28"/>
      <c r="E488" s="28"/>
    </row>
    <row r="489" spans="4:5">
      <c r="D489" s="28"/>
      <c r="E489" s="28"/>
    </row>
    <row r="490" spans="4:5">
      <c r="D490" s="28"/>
      <c r="E490" s="28"/>
    </row>
    <row r="491" spans="4:5">
      <c r="D491" s="28"/>
      <c r="E491" s="28"/>
    </row>
    <row r="492" spans="4:5">
      <c r="D492" s="28"/>
      <c r="E492" s="28"/>
    </row>
    <row r="493" spans="4:5">
      <c r="D493" s="28"/>
      <c r="E493" s="28"/>
    </row>
    <row r="494" spans="4:5">
      <c r="D494" s="28"/>
      <c r="E494" s="28"/>
    </row>
    <row r="495" spans="4:5">
      <c r="D495" s="28"/>
      <c r="E495" s="28"/>
    </row>
    <row r="496" spans="4:5">
      <c r="D496" s="28"/>
      <c r="E496" s="28"/>
    </row>
    <row r="497" spans="4:5">
      <c r="D497" s="28"/>
      <c r="E497" s="28"/>
    </row>
    <row r="498" spans="4:5">
      <c r="D498" s="28"/>
      <c r="E498" s="28"/>
    </row>
    <row r="499" spans="4:5">
      <c r="D499" s="28"/>
      <c r="E499" s="28"/>
    </row>
    <row r="500" spans="4:5">
      <c r="D500" s="28"/>
      <c r="E500" s="28"/>
    </row>
    <row r="501" spans="4:5">
      <c r="D501" s="28"/>
      <c r="E501" s="28"/>
    </row>
    <row r="502" spans="4:5">
      <c r="D502" s="28"/>
      <c r="E502" s="28"/>
    </row>
    <row r="503" spans="4:5">
      <c r="D503" s="28"/>
      <c r="E503" s="28"/>
    </row>
    <row r="504" spans="4:5">
      <c r="D504" s="28"/>
      <c r="E504" s="28"/>
    </row>
    <row r="505" spans="4:5">
      <c r="D505" s="28"/>
      <c r="E505" s="28"/>
    </row>
    <row r="506" spans="4:5">
      <c r="D506" s="28"/>
      <c r="E506" s="28"/>
    </row>
    <row r="507" spans="4:5">
      <c r="D507" s="28"/>
      <c r="E507" s="28"/>
    </row>
    <row r="508" spans="4:5">
      <c r="D508" s="28"/>
      <c r="E508" s="28"/>
    </row>
    <row r="509" spans="4:5">
      <c r="D509" s="28"/>
      <c r="E509" s="28"/>
    </row>
    <row r="510" spans="4:5">
      <c r="D510" s="28"/>
      <c r="E510" s="28"/>
    </row>
    <row r="511" spans="4:5">
      <c r="D511" s="28"/>
      <c r="E511" s="28"/>
    </row>
    <row r="512" spans="4:5">
      <c r="D512" s="28"/>
      <c r="E512" s="28"/>
    </row>
    <row r="513" spans="4:5">
      <c r="D513" s="28"/>
      <c r="E513" s="28"/>
    </row>
    <row r="514" spans="4:5">
      <c r="D514" s="28"/>
      <c r="E514" s="28"/>
    </row>
    <row r="515" spans="4:5">
      <c r="D515" s="28"/>
      <c r="E515" s="28"/>
    </row>
    <row r="516" spans="4:5">
      <c r="D516" s="28"/>
      <c r="E516" s="28"/>
    </row>
    <row r="517" spans="4:5">
      <c r="D517" s="28"/>
      <c r="E517" s="28"/>
    </row>
    <row r="518" spans="4:5">
      <c r="D518" s="28"/>
      <c r="E518" s="28"/>
    </row>
    <row r="519" spans="4:5">
      <c r="D519" s="28"/>
      <c r="E519" s="28"/>
    </row>
    <row r="520" spans="4:5">
      <c r="D520" s="28"/>
      <c r="E520" s="28"/>
    </row>
    <row r="521" spans="4:5">
      <c r="D521" s="28"/>
      <c r="E521" s="28"/>
    </row>
    <row r="522" spans="4:5">
      <c r="D522" s="28"/>
      <c r="E522" s="28"/>
    </row>
    <row r="523" spans="4:5">
      <c r="D523" s="28"/>
      <c r="E523" s="28"/>
    </row>
    <row r="524" spans="4:5">
      <c r="D524" s="28"/>
      <c r="E524" s="28"/>
    </row>
    <row r="525" spans="4:5">
      <c r="D525" s="28"/>
      <c r="E525" s="28"/>
    </row>
    <row r="526" spans="4:5">
      <c r="D526" s="28"/>
      <c r="E526" s="28"/>
    </row>
    <row r="527" spans="4:5">
      <c r="D527" s="28"/>
      <c r="E527" s="28"/>
    </row>
    <row r="528" spans="4:5">
      <c r="D528" s="28"/>
      <c r="E528" s="28"/>
    </row>
    <row r="529" spans="4:5">
      <c r="D529" s="28"/>
      <c r="E529" s="28"/>
    </row>
    <row r="530" spans="4:5">
      <c r="D530" s="28"/>
      <c r="E530" s="28"/>
    </row>
    <row r="531" spans="4:5">
      <c r="D531" s="28"/>
      <c r="E531" s="28"/>
    </row>
    <row r="532" spans="4:5">
      <c r="D532" s="28"/>
      <c r="E532" s="28"/>
    </row>
    <row r="533" spans="4:5">
      <c r="D533" s="28"/>
      <c r="E533" s="28"/>
    </row>
    <row r="534" spans="4:5">
      <c r="D534" s="28"/>
      <c r="E534" s="28"/>
    </row>
    <row r="535" spans="4:5">
      <c r="D535" s="28"/>
      <c r="E535" s="28"/>
    </row>
    <row r="536" spans="4:5">
      <c r="D536" s="28"/>
      <c r="E536" s="28"/>
    </row>
    <row r="537" spans="4:5">
      <c r="D537" s="28"/>
      <c r="E537" s="28"/>
    </row>
    <row r="538" spans="4:5">
      <c r="D538" s="28"/>
      <c r="E538" s="28"/>
    </row>
    <row r="539" spans="4:5">
      <c r="D539" s="28"/>
      <c r="E539" s="28"/>
    </row>
    <row r="540" spans="4:5">
      <c r="D540" s="28"/>
      <c r="E540" s="28"/>
    </row>
    <row r="541" spans="4:5">
      <c r="D541" s="28"/>
      <c r="E541" s="28"/>
    </row>
    <row r="542" spans="4:5">
      <c r="D542" s="28"/>
      <c r="E542" s="28"/>
    </row>
    <row r="543" spans="4:5">
      <c r="D543" s="28"/>
      <c r="E543" s="28"/>
    </row>
    <row r="544" spans="4:5">
      <c r="D544" s="28"/>
      <c r="E544" s="28"/>
    </row>
    <row r="545" spans="4:5">
      <c r="D545" s="28"/>
      <c r="E545" s="28"/>
    </row>
    <row r="546" spans="4:5">
      <c r="D546" s="28"/>
      <c r="E546" s="28"/>
    </row>
    <row r="547" spans="4:5">
      <c r="D547" s="28"/>
      <c r="E547" s="28"/>
    </row>
    <row r="548" spans="4:5">
      <c r="D548" s="28"/>
      <c r="E548" s="28"/>
    </row>
    <row r="549" spans="4:5">
      <c r="D549" s="28"/>
      <c r="E549" s="28"/>
    </row>
    <row r="550" spans="4:5">
      <c r="D550" s="28"/>
      <c r="E550" s="28"/>
    </row>
    <row r="551" spans="4:5">
      <c r="D551" s="28"/>
      <c r="E551" s="28"/>
    </row>
    <row r="552" spans="4:5">
      <c r="D552" s="28"/>
      <c r="E552" s="28"/>
    </row>
    <row r="553" spans="4:5">
      <c r="D553" s="28"/>
      <c r="E553" s="28"/>
    </row>
    <row r="554" spans="4:5">
      <c r="D554" s="28"/>
      <c r="E554" s="28"/>
    </row>
    <row r="555" spans="4:5">
      <c r="D555" s="28"/>
      <c r="E555" s="28"/>
    </row>
    <row r="556" spans="4:5">
      <c r="D556" s="28"/>
      <c r="E556" s="28"/>
    </row>
    <row r="557" spans="4:5">
      <c r="D557" s="28"/>
      <c r="E557" s="28"/>
    </row>
    <row r="558" spans="4:5">
      <c r="D558" s="28"/>
      <c r="E558" s="28"/>
    </row>
    <row r="559" spans="4:5">
      <c r="D559" s="28"/>
      <c r="E559" s="28"/>
    </row>
    <row r="560" spans="4:5">
      <c r="D560" s="28"/>
      <c r="E560" s="28"/>
    </row>
    <row r="561" spans="4:5">
      <c r="D561" s="28"/>
      <c r="E561" s="28"/>
    </row>
    <row r="562" spans="4:5">
      <c r="D562" s="28"/>
      <c r="E562" s="28"/>
    </row>
    <row r="563" spans="4:5">
      <c r="D563" s="28"/>
      <c r="E563" s="28"/>
    </row>
    <row r="564" spans="4:5">
      <c r="D564" s="28"/>
      <c r="E564" s="28"/>
    </row>
    <row r="565" spans="4:5">
      <c r="D565" s="28"/>
      <c r="E565" s="28"/>
    </row>
    <row r="566" spans="4:5">
      <c r="D566" s="28"/>
      <c r="E566" s="28"/>
    </row>
    <row r="567" spans="4:5">
      <c r="D567" s="28"/>
      <c r="E567" s="28"/>
    </row>
    <row r="568" spans="4:5">
      <c r="D568" s="28"/>
      <c r="E568" s="28"/>
    </row>
    <row r="569" spans="4:5">
      <c r="D569" s="28"/>
      <c r="E569" s="28"/>
    </row>
    <row r="570" spans="4:5">
      <c r="D570" s="28"/>
      <c r="E570" s="28"/>
    </row>
    <row r="571" spans="4:5">
      <c r="D571" s="28"/>
      <c r="E571" s="28"/>
    </row>
    <row r="572" spans="4:5">
      <c r="D572" s="28"/>
      <c r="E572" s="28"/>
    </row>
    <row r="573" spans="4:5">
      <c r="D573" s="28"/>
      <c r="E573" s="28"/>
    </row>
    <row r="574" spans="4:5">
      <c r="D574" s="28"/>
      <c r="E574" s="28"/>
    </row>
    <row r="575" spans="4:5">
      <c r="D575" s="28"/>
      <c r="E575" s="28"/>
    </row>
    <row r="576" spans="4:5">
      <c r="D576" s="28"/>
      <c r="E576" s="28"/>
    </row>
    <row r="577" spans="4:5">
      <c r="D577" s="28"/>
      <c r="E577" s="28"/>
    </row>
    <row r="578" spans="4:5">
      <c r="D578" s="28"/>
      <c r="E578" s="28"/>
    </row>
    <row r="579" spans="4:5">
      <c r="D579" s="28"/>
      <c r="E579" s="28"/>
    </row>
    <row r="580" spans="4:5">
      <c r="D580" s="28"/>
      <c r="E580" s="28"/>
    </row>
    <row r="581" spans="4:5">
      <c r="D581" s="28"/>
      <c r="E581" s="28"/>
    </row>
    <row r="582" spans="4:5">
      <c r="D582" s="28"/>
      <c r="E582" s="28"/>
    </row>
    <row r="583" spans="4:5">
      <c r="D583" s="28"/>
      <c r="E583" s="28"/>
    </row>
    <row r="584" spans="4:5">
      <c r="D584" s="28"/>
      <c r="E584" s="28"/>
    </row>
    <row r="585" spans="4:5">
      <c r="D585" s="28"/>
      <c r="E585" s="28"/>
    </row>
    <row r="586" spans="4:5">
      <c r="D586" s="28"/>
      <c r="E586" s="28"/>
    </row>
    <row r="587" spans="4:5">
      <c r="D587" s="28"/>
      <c r="E587" s="28"/>
    </row>
    <row r="588" spans="4:5">
      <c r="D588" s="28"/>
      <c r="E588" s="28"/>
    </row>
    <row r="589" spans="4:5">
      <c r="D589" s="28"/>
      <c r="E589" s="28"/>
    </row>
    <row r="590" spans="4:5">
      <c r="D590" s="28"/>
      <c r="E590" s="28"/>
    </row>
    <row r="591" spans="4:5">
      <c r="D591" s="28"/>
      <c r="E591" s="28"/>
    </row>
    <row r="592" spans="4:5">
      <c r="D592" s="28"/>
      <c r="E592" s="28"/>
    </row>
    <row r="593" spans="4:5">
      <c r="D593" s="28"/>
      <c r="E593" s="28"/>
    </row>
    <row r="594" spans="4:5">
      <c r="D594" s="28"/>
      <c r="E594" s="28"/>
    </row>
    <row r="595" spans="4:5">
      <c r="D595" s="28"/>
      <c r="E595" s="28"/>
    </row>
    <row r="596" spans="4:5">
      <c r="D596" s="28"/>
      <c r="E596" s="28"/>
    </row>
    <row r="597" spans="4:5">
      <c r="D597" s="28"/>
      <c r="E597" s="28"/>
    </row>
    <row r="598" spans="4:5">
      <c r="D598" s="28"/>
      <c r="E598" s="28"/>
    </row>
    <row r="599" spans="4:5">
      <c r="D599" s="28"/>
      <c r="E599" s="28"/>
    </row>
    <row r="600" spans="4:5">
      <c r="D600" s="28"/>
      <c r="E600" s="28"/>
    </row>
    <row r="601" spans="4:5">
      <c r="D601" s="28"/>
      <c r="E601" s="28"/>
    </row>
    <row r="602" spans="4:5">
      <c r="D602" s="28"/>
      <c r="E602" s="28"/>
    </row>
    <row r="603" spans="4:5">
      <c r="D603" s="28"/>
      <c r="E603" s="28"/>
    </row>
    <row r="604" spans="4:5">
      <c r="D604" s="28"/>
      <c r="E604" s="28"/>
    </row>
    <row r="605" spans="4:5">
      <c r="D605" s="28"/>
      <c r="E605" s="28"/>
    </row>
    <row r="606" spans="4:5">
      <c r="D606" s="28"/>
      <c r="E606" s="28"/>
    </row>
    <row r="607" spans="4:5">
      <c r="D607" s="28"/>
      <c r="E607" s="28"/>
    </row>
    <row r="608" spans="4:5">
      <c r="D608" s="28"/>
      <c r="E608" s="28"/>
    </row>
    <row r="609" spans="4:5">
      <c r="D609" s="28"/>
      <c r="E609" s="28"/>
    </row>
    <row r="610" spans="4:5">
      <c r="D610" s="28"/>
      <c r="E610" s="28"/>
    </row>
    <row r="611" spans="4:5">
      <c r="D611" s="28"/>
      <c r="E611" s="28"/>
    </row>
    <row r="612" spans="4:5">
      <c r="D612" s="28"/>
      <c r="E612" s="28"/>
    </row>
    <row r="613" spans="4:5">
      <c r="D613" s="28"/>
      <c r="E613" s="28"/>
    </row>
    <row r="614" spans="4:5">
      <c r="D614" s="28"/>
      <c r="E614" s="28"/>
    </row>
    <row r="615" spans="4:5">
      <c r="D615" s="28"/>
      <c r="E615" s="28"/>
    </row>
    <row r="616" spans="4:5">
      <c r="D616" s="28"/>
      <c r="E616" s="28"/>
    </row>
    <row r="617" spans="4:5">
      <c r="D617" s="28"/>
      <c r="E617" s="28"/>
    </row>
    <row r="618" spans="4:5">
      <c r="D618" s="28"/>
      <c r="E618" s="28"/>
    </row>
    <row r="619" spans="4:5">
      <c r="D619" s="28"/>
      <c r="E619" s="28"/>
    </row>
    <row r="620" spans="4:5">
      <c r="D620" s="28"/>
      <c r="E620" s="28"/>
    </row>
    <row r="621" spans="4:5">
      <c r="D621" s="28"/>
      <c r="E621" s="28"/>
    </row>
    <row r="622" spans="4:5">
      <c r="D622" s="28"/>
      <c r="E622" s="28"/>
    </row>
    <row r="623" spans="4:5">
      <c r="D623" s="28"/>
      <c r="E623" s="28"/>
    </row>
    <row r="624" spans="4:5">
      <c r="D624" s="28"/>
      <c r="E624" s="28"/>
    </row>
    <row r="625" spans="4:5">
      <c r="D625" s="28"/>
      <c r="E625" s="28"/>
    </row>
    <row r="626" spans="4:5">
      <c r="D626" s="28"/>
      <c r="E626" s="28"/>
    </row>
    <row r="627" spans="4:5">
      <c r="D627" s="28"/>
      <c r="E627" s="28"/>
    </row>
    <row r="628" spans="4:5">
      <c r="D628" s="28"/>
      <c r="E628" s="28"/>
    </row>
    <row r="629" spans="4:5">
      <c r="D629" s="28"/>
      <c r="E629" s="28"/>
    </row>
    <row r="630" spans="4:5">
      <c r="D630" s="28"/>
      <c r="E630" s="28"/>
    </row>
    <row r="631" spans="4:5">
      <c r="D631" s="28"/>
      <c r="E631" s="28"/>
    </row>
    <row r="632" spans="4:5">
      <c r="D632" s="28"/>
      <c r="E632" s="28"/>
    </row>
    <row r="633" spans="4:5">
      <c r="D633" s="28"/>
      <c r="E633" s="28"/>
    </row>
    <row r="634" spans="4:5">
      <c r="D634" s="28"/>
      <c r="E634" s="28"/>
    </row>
    <row r="635" spans="4:5">
      <c r="D635" s="28"/>
      <c r="E635" s="28"/>
    </row>
    <row r="636" spans="4:5">
      <c r="D636" s="28"/>
      <c r="E636" s="28"/>
    </row>
    <row r="637" spans="4:5">
      <c r="D637" s="28"/>
      <c r="E637" s="28"/>
    </row>
    <row r="638" spans="4:5">
      <c r="D638" s="28"/>
      <c r="E638" s="28"/>
    </row>
    <row r="639" spans="4:5">
      <c r="D639" s="28"/>
      <c r="E639" s="28"/>
    </row>
    <row r="640" spans="4:5">
      <c r="D640" s="28"/>
      <c r="E640" s="28"/>
    </row>
    <row r="641" spans="4:5">
      <c r="D641" s="28"/>
      <c r="E641" s="28"/>
    </row>
    <row r="642" spans="4:5">
      <c r="D642" s="28"/>
      <c r="E642" s="28"/>
    </row>
    <row r="643" spans="4:5">
      <c r="D643" s="28"/>
      <c r="E643" s="28"/>
    </row>
    <row r="644" spans="4:5">
      <c r="D644" s="28"/>
      <c r="E644" s="28"/>
    </row>
    <row r="645" spans="4:5">
      <c r="D645" s="28"/>
      <c r="E645" s="28"/>
    </row>
    <row r="646" spans="4:5">
      <c r="D646" s="28"/>
      <c r="E646" s="28"/>
    </row>
    <row r="647" spans="4:5">
      <c r="D647" s="28"/>
      <c r="E647" s="28"/>
    </row>
    <row r="648" spans="4:5">
      <c r="D648" s="28"/>
      <c r="E648" s="28"/>
    </row>
    <row r="649" spans="4:5">
      <c r="D649" s="28"/>
      <c r="E649" s="28"/>
    </row>
    <row r="650" spans="4:5">
      <c r="D650" s="28"/>
      <c r="E650" s="28"/>
    </row>
    <row r="651" spans="4:5">
      <c r="D651" s="28"/>
      <c r="E651" s="28"/>
    </row>
    <row r="652" spans="4:5">
      <c r="D652" s="28"/>
      <c r="E652" s="28"/>
    </row>
    <row r="653" spans="4:5">
      <c r="D653" s="28"/>
      <c r="E653" s="28"/>
    </row>
    <row r="654" spans="4:5">
      <c r="D654" s="28"/>
      <c r="E654" s="28"/>
    </row>
    <row r="655" spans="4:5">
      <c r="D655" s="28"/>
      <c r="E655" s="28"/>
    </row>
    <row r="656" spans="4:5">
      <c r="D656" s="28"/>
      <c r="E656" s="28"/>
    </row>
    <row r="657" spans="4:5">
      <c r="D657" s="28"/>
      <c r="E657" s="28"/>
    </row>
    <row r="658" spans="4:5">
      <c r="D658" s="28"/>
      <c r="E658" s="28"/>
    </row>
    <row r="659" spans="4:5">
      <c r="D659" s="28"/>
      <c r="E659" s="28"/>
    </row>
    <row r="660" spans="4:5">
      <c r="D660" s="28"/>
      <c r="E660" s="28"/>
    </row>
    <row r="661" spans="4:5">
      <c r="D661" s="28"/>
      <c r="E661" s="28"/>
    </row>
    <row r="662" spans="4:5">
      <c r="D662" s="28"/>
      <c r="E662" s="28"/>
    </row>
    <row r="663" spans="4:5">
      <c r="D663" s="28"/>
      <c r="E663" s="28"/>
    </row>
    <row r="664" spans="4:5">
      <c r="D664" s="28"/>
      <c r="E664" s="28"/>
    </row>
    <row r="665" spans="4:5">
      <c r="D665" s="28"/>
      <c r="E665" s="28"/>
    </row>
    <row r="666" spans="4:5">
      <c r="D666" s="28"/>
      <c r="E666" s="28"/>
    </row>
    <row r="667" spans="4:5">
      <c r="D667" s="28"/>
      <c r="E667" s="28"/>
    </row>
    <row r="668" spans="4:5">
      <c r="D668" s="28"/>
      <c r="E668" s="28"/>
    </row>
    <row r="669" spans="4:5">
      <c r="D669" s="28"/>
      <c r="E669" s="28"/>
    </row>
    <row r="670" spans="4:5">
      <c r="D670" s="28"/>
      <c r="E670" s="28"/>
    </row>
    <row r="671" spans="4:5">
      <c r="D671" s="28"/>
      <c r="E671" s="28"/>
    </row>
    <row r="672" spans="4:5">
      <c r="D672" s="28"/>
      <c r="E672" s="28"/>
    </row>
    <row r="673" spans="4:5">
      <c r="D673" s="28"/>
      <c r="E673" s="28"/>
    </row>
    <row r="674" spans="4:5">
      <c r="D674" s="28"/>
      <c r="E674" s="28"/>
    </row>
    <row r="675" spans="4:5">
      <c r="D675" s="28"/>
      <c r="E675" s="28"/>
    </row>
    <row r="676" spans="4:5">
      <c r="D676" s="28"/>
      <c r="E676" s="28"/>
    </row>
    <row r="677" spans="4:5">
      <c r="D677" s="28"/>
      <c r="E677" s="28"/>
    </row>
    <row r="678" spans="4:5">
      <c r="D678" s="28"/>
      <c r="E678" s="28"/>
    </row>
    <row r="679" spans="4:5">
      <c r="D679" s="28"/>
      <c r="E679" s="28"/>
    </row>
    <row r="680" spans="4:5">
      <c r="D680" s="28"/>
      <c r="E680" s="28"/>
    </row>
    <row r="681" spans="4:5">
      <c r="D681" s="28"/>
      <c r="E681" s="28"/>
    </row>
    <row r="682" spans="4:5">
      <c r="D682" s="28"/>
      <c r="E682" s="28"/>
    </row>
    <row r="683" spans="4:5">
      <c r="D683" s="28"/>
      <c r="E683" s="28"/>
    </row>
    <row r="684" spans="4:5">
      <c r="D684" s="28"/>
      <c r="E684" s="28"/>
    </row>
    <row r="685" spans="4:5">
      <c r="D685" s="28"/>
      <c r="E685" s="28"/>
    </row>
    <row r="686" spans="4:5">
      <c r="D686" s="28"/>
      <c r="E686" s="28"/>
    </row>
    <row r="687" spans="4:5">
      <c r="D687" s="28"/>
      <c r="E687" s="28"/>
    </row>
    <row r="688" spans="4:5">
      <c r="D688" s="28"/>
      <c r="E688" s="28"/>
    </row>
    <row r="689" spans="4:5">
      <c r="D689" s="28"/>
      <c r="E689" s="28"/>
    </row>
    <row r="690" spans="4:5">
      <c r="D690" s="28"/>
      <c r="E690" s="28"/>
    </row>
    <row r="691" spans="4:5">
      <c r="D691" s="28"/>
      <c r="E691" s="28"/>
    </row>
    <row r="692" spans="4:5">
      <c r="D692" s="28"/>
      <c r="E692" s="28"/>
    </row>
    <row r="693" spans="4:5">
      <c r="D693" s="28"/>
      <c r="E693" s="28"/>
    </row>
    <row r="694" spans="4:5">
      <c r="D694" s="28"/>
      <c r="E694" s="28"/>
    </row>
    <row r="695" spans="4:5">
      <c r="D695" s="28"/>
      <c r="E695" s="28"/>
    </row>
    <row r="696" spans="4:5">
      <c r="D696" s="28"/>
      <c r="E696" s="28"/>
    </row>
    <row r="697" spans="4:5">
      <c r="D697" s="28"/>
      <c r="E697" s="28"/>
    </row>
    <row r="698" spans="4:5">
      <c r="D698" s="28"/>
      <c r="E698" s="28"/>
    </row>
    <row r="699" spans="4:5">
      <c r="D699" s="28"/>
      <c r="E699" s="28"/>
    </row>
    <row r="700" spans="4:5">
      <c r="D700" s="28"/>
      <c r="E700" s="28"/>
    </row>
    <row r="701" spans="4:5">
      <c r="D701" s="28"/>
      <c r="E701" s="28"/>
    </row>
    <row r="702" spans="4:5">
      <c r="D702" s="28"/>
      <c r="E702" s="28"/>
    </row>
    <row r="703" spans="4:5">
      <c r="D703" s="28"/>
      <c r="E703" s="28"/>
    </row>
    <row r="704" spans="4:5">
      <c r="D704" s="28"/>
      <c r="E704" s="28"/>
    </row>
    <row r="705" spans="4:5">
      <c r="D705" s="28"/>
      <c r="E705" s="28"/>
    </row>
    <row r="706" spans="4:5">
      <c r="D706" s="28"/>
      <c r="E706" s="28"/>
    </row>
    <row r="707" spans="4:5">
      <c r="D707" s="28"/>
      <c r="E707" s="28"/>
    </row>
    <row r="708" spans="4:5">
      <c r="D708" s="28"/>
      <c r="E708" s="28"/>
    </row>
    <row r="709" spans="4:5">
      <c r="D709" s="28"/>
      <c r="E709" s="28"/>
    </row>
    <row r="710" spans="4:5">
      <c r="D710" s="28"/>
      <c r="E710" s="28"/>
    </row>
    <row r="711" spans="4:5">
      <c r="D711" s="28"/>
      <c r="E711" s="28"/>
    </row>
    <row r="712" spans="4:5">
      <c r="D712" s="28"/>
      <c r="E712" s="28"/>
    </row>
    <row r="713" spans="4:5">
      <c r="D713" s="28"/>
      <c r="E713" s="28"/>
    </row>
    <row r="714" spans="4:5">
      <c r="D714" s="28"/>
      <c r="E714" s="28"/>
    </row>
    <row r="715" spans="4:5">
      <c r="D715" s="28"/>
      <c r="E715" s="28"/>
    </row>
    <row r="716" spans="4:5">
      <c r="D716" s="28"/>
      <c r="E716" s="28"/>
    </row>
    <row r="717" spans="4:5">
      <c r="D717" s="28"/>
      <c r="E717" s="28"/>
    </row>
    <row r="718" spans="4:5">
      <c r="D718" s="28"/>
      <c r="E718" s="28"/>
    </row>
    <row r="719" spans="4:5">
      <c r="D719" s="28"/>
      <c r="E719" s="28"/>
    </row>
    <row r="720" spans="4:5">
      <c r="D720" s="28"/>
      <c r="E720" s="28"/>
    </row>
    <row r="721" spans="4:5">
      <c r="D721" s="28"/>
      <c r="E721" s="28"/>
    </row>
    <row r="722" spans="4:5">
      <c r="D722" s="28"/>
      <c r="E722" s="28"/>
    </row>
    <row r="723" spans="4:5">
      <c r="D723" s="28"/>
      <c r="E723" s="28"/>
    </row>
    <row r="724" spans="4:5">
      <c r="D724" s="28"/>
      <c r="E724" s="28"/>
    </row>
    <row r="725" spans="4:5">
      <c r="D725" s="28"/>
      <c r="E725" s="28"/>
    </row>
    <row r="726" spans="4:5">
      <c r="D726" s="28"/>
      <c r="E726" s="28"/>
    </row>
    <row r="727" spans="4:5">
      <c r="D727" s="28"/>
      <c r="E727" s="28"/>
    </row>
    <row r="728" spans="4:5">
      <c r="D728" s="28"/>
      <c r="E728" s="28"/>
    </row>
    <row r="729" spans="4:5">
      <c r="D729" s="28"/>
      <c r="E729" s="28"/>
    </row>
    <row r="730" spans="4:5">
      <c r="D730" s="28"/>
      <c r="E730" s="28"/>
    </row>
    <row r="731" spans="4:5">
      <c r="D731" s="28"/>
      <c r="E731" s="28"/>
    </row>
    <row r="732" spans="4:5">
      <c r="D732" s="28"/>
      <c r="E732" s="28"/>
    </row>
    <row r="733" spans="4:5">
      <c r="D733" s="28"/>
      <c r="E733" s="28"/>
    </row>
    <row r="734" spans="4:5">
      <c r="D734" s="28"/>
      <c r="E734" s="28"/>
    </row>
    <row r="735" spans="4:5">
      <c r="D735" s="28"/>
      <c r="E735" s="28"/>
    </row>
    <row r="736" spans="4:5">
      <c r="D736" s="28"/>
      <c r="E736" s="28"/>
    </row>
    <row r="737" spans="4:5">
      <c r="D737" s="28"/>
      <c r="E737" s="28"/>
    </row>
    <row r="738" spans="4:5">
      <c r="D738" s="28"/>
      <c r="E738" s="28"/>
    </row>
    <row r="739" spans="4:5">
      <c r="D739" s="28"/>
      <c r="E739" s="28"/>
    </row>
    <row r="740" spans="4:5">
      <c r="D740" s="28"/>
      <c r="E740" s="28"/>
    </row>
    <row r="741" spans="4:5">
      <c r="D741" s="28"/>
      <c r="E741" s="28"/>
    </row>
    <row r="742" spans="4:5">
      <c r="D742" s="28"/>
      <c r="E742" s="28"/>
    </row>
    <row r="743" spans="4:5">
      <c r="D743" s="28"/>
      <c r="E743" s="28"/>
    </row>
    <row r="744" spans="4:5">
      <c r="D744" s="28"/>
      <c r="E744" s="28"/>
    </row>
    <row r="745" spans="4:5">
      <c r="D745" s="28"/>
      <c r="E745" s="28"/>
    </row>
    <row r="746" spans="4:5">
      <c r="D746" s="28"/>
      <c r="E746" s="28"/>
    </row>
    <row r="747" spans="4:5">
      <c r="D747" s="28"/>
      <c r="E747" s="28"/>
    </row>
    <row r="748" spans="4:5">
      <c r="D748" s="28"/>
      <c r="E748" s="28"/>
    </row>
    <row r="749" spans="4:5">
      <c r="D749" s="28"/>
      <c r="E749" s="28"/>
    </row>
    <row r="750" spans="4:5">
      <c r="D750" s="28"/>
      <c r="E750" s="28"/>
    </row>
    <row r="751" spans="4:5">
      <c r="D751" s="28"/>
      <c r="E751" s="28"/>
    </row>
    <row r="752" spans="4:5">
      <c r="D752" s="28"/>
      <c r="E752" s="28"/>
    </row>
    <row r="753" spans="4:5">
      <c r="D753" s="28"/>
      <c r="E753" s="28"/>
    </row>
    <row r="754" spans="4:5">
      <c r="D754" s="28"/>
      <c r="E754" s="28"/>
    </row>
    <row r="755" spans="4:5">
      <c r="D755" s="28"/>
      <c r="E755" s="28"/>
    </row>
    <row r="756" spans="4:5">
      <c r="D756" s="28"/>
      <c r="E756" s="28"/>
    </row>
    <row r="757" spans="4:5">
      <c r="D757" s="28"/>
      <c r="E757" s="28"/>
    </row>
    <row r="758" spans="4:5">
      <c r="D758" s="28"/>
      <c r="E758" s="28"/>
    </row>
    <row r="759" spans="4:5">
      <c r="D759" s="28"/>
      <c r="E759" s="28"/>
    </row>
    <row r="760" spans="4:5">
      <c r="D760" s="28"/>
      <c r="E760" s="28"/>
    </row>
    <row r="761" spans="4:5">
      <c r="D761" s="28"/>
      <c r="E761" s="28"/>
    </row>
    <row r="762" spans="4:5">
      <c r="D762" s="28"/>
      <c r="E762" s="28"/>
    </row>
    <row r="763" spans="4:5">
      <c r="D763" s="28"/>
      <c r="E763" s="28"/>
    </row>
    <row r="764" spans="4:5">
      <c r="D764" s="28"/>
      <c r="E764" s="28"/>
    </row>
    <row r="765" spans="4:5">
      <c r="D765" s="28"/>
      <c r="E765" s="28"/>
    </row>
    <row r="766" spans="4:5">
      <c r="D766" s="28"/>
      <c r="E766" s="28"/>
    </row>
    <row r="767" spans="4:5">
      <c r="D767" s="28"/>
      <c r="E767" s="28"/>
    </row>
    <row r="768" spans="4:5">
      <c r="D768" s="28"/>
      <c r="E768" s="28"/>
    </row>
    <row r="769" spans="4:5">
      <c r="D769" s="28"/>
      <c r="E769" s="28"/>
    </row>
    <row r="770" spans="4:5">
      <c r="D770" s="28"/>
      <c r="E770" s="28"/>
    </row>
    <row r="771" spans="4:5">
      <c r="D771" s="28"/>
      <c r="E771" s="28"/>
    </row>
    <row r="772" spans="4:5">
      <c r="D772" s="28"/>
      <c r="E772" s="28"/>
    </row>
    <row r="773" spans="4:5">
      <c r="D773" s="28"/>
      <c r="E773" s="28"/>
    </row>
    <row r="774" spans="4:5">
      <c r="D774" s="28"/>
      <c r="E774" s="28"/>
    </row>
    <row r="775" spans="4:5">
      <c r="D775" s="28"/>
      <c r="E775" s="28"/>
    </row>
    <row r="776" spans="4:5">
      <c r="D776" s="28"/>
      <c r="E776" s="28"/>
    </row>
    <row r="777" spans="4:5">
      <c r="D777" s="28"/>
      <c r="E777" s="28"/>
    </row>
    <row r="778" spans="4:5">
      <c r="D778" s="28"/>
      <c r="E778" s="28"/>
    </row>
    <row r="779" spans="4:5">
      <c r="D779" s="28"/>
      <c r="E779" s="28"/>
    </row>
    <row r="780" spans="4:5">
      <c r="D780" s="28"/>
      <c r="E780" s="28"/>
    </row>
    <row r="781" spans="4:5">
      <c r="D781" s="28"/>
      <c r="E781" s="28"/>
    </row>
    <row r="782" spans="4:5">
      <c r="D782" s="28"/>
      <c r="E782" s="28"/>
    </row>
    <row r="783" spans="4:5">
      <c r="D783" s="28"/>
      <c r="E783" s="28"/>
    </row>
    <row r="784" spans="4:5">
      <c r="D784" s="28"/>
      <c r="E784" s="28"/>
    </row>
    <row r="785" spans="4:5">
      <c r="D785" s="28"/>
      <c r="E785" s="28"/>
    </row>
    <row r="786" spans="4:5">
      <c r="D786" s="28"/>
      <c r="E786" s="28"/>
    </row>
    <row r="787" spans="4:5">
      <c r="D787" s="28"/>
      <c r="E787" s="28"/>
    </row>
    <row r="788" spans="4:5">
      <c r="D788" s="28"/>
      <c r="E788" s="28"/>
    </row>
    <row r="789" spans="4:5">
      <c r="D789" s="28"/>
      <c r="E789" s="28"/>
    </row>
    <row r="790" spans="4:5">
      <c r="D790" s="28"/>
      <c r="E790" s="28"/>
    </row>
    <row r="791" spans="4:5">
      <c r="D791" s="28"/>
      <c r="E791" s="28"/>
    </row>
    <row r="792" spans="4:5">
      <c r="D792" s="28"/>
      <c r="E792" s="28"/>
    </row>
    <row r="793" spans="4:5">
      <c r="D793" s="28"/>
      <c r="E793" s="28"/>
    </row>
    <row r="794" spans="4:5">
      <c r="D794" s="28"/>
      <c r="E794" s="28"/>
    </row>
    <row r="795" spans="4:5">
      <c r="D795" s="28"/>
      <c r="E795" s="28"/>
    </row>
    <row r="796" spans="4:5">
      <c r="D796" s="28"/>
      <c r="E796" s="28"/>
    </row>
    <row r="797" spans="4:5">
      <c r="D797" s="28"/>
      <c r="E797" s="28"/>
    </row>
    <row r="798" spans="4:5">
      <c r="D798" s="28"/>
      <c r="E798" s="28"/>
    </row>
    <row r="799" spans="4:5">
      <c r="D799" s="28"/>
      <c r="E799" s="28"/>
    </row>
    <row r="800" spans="4:5">
      <c r="D800" s="28"/>
      <c r="E800" s="28"/>
    </row>
    <row r="801" spans="4:5">
      <c r="D801" s="28"/>
      <c r="E801" s="28"/>
    </row>
    <row r="802" spans="4:5">
      <c r="D802" s="28"/>
      <c r="E802" s="28"/>
    </row>
    <row r="803" spans="4:5">
      <c r="D803" s="28"/>
      <c r="E803" s="28"/>
    </row>
    <row r="804" spans="4:5">
      <c r="D804" s="28"/>
      <c r="E804" s="28"/>
    </row>
    <row r="805" spans="4:5">
      <c r="D805" s="28"/>
      <c r="E805" s="28"/>
    </row>
    <row r="806" spans="4:5">
      <c r="D806" s="28"/>
      <c r="E806" s="28"/>
    </row>
    <row r="807" spans="4:5">
      <c r="D807" s="28"/>
      <c r="E807" s="28"/>
    </row>
    <row r="808" spans="4:5">
      <c r="D808" s="28"/>
      <c r="E808" s="28"/>
    </row>
    <row r="809" spans="4:5">
      <c r="D809" s="28"/>
      <c r="E809" s="28"/>
    </row>
    <row r="810" spans="4:5">
      <c r="D810" s="28"/>
      <c r="E810" s="28"/>
    </row>
    <row r="811" spans="4:5">
      <c r="D811" s="28"/>
      <c r="E811" s="28"/>
    </row>
    <row r="812" spans="4:5">
      <c r="D812" s="28"/>
      <c r="E812" s="28"/>
    </row>
    <row r="813" spans="4:5">
      <c r="D813" s="28"/>
      <c r="E813" s="28"/>
    </row>
    <row r="814" spans="4:5">
      <c r="D814" s="28"/>
      <c r="E814" s="28"/>
    </row>
    <row r="815" spans="4:5">
      <c r="D815" s="28"/>
      <c r="E815" s="28"/>
    </row>
    <row r="816" spans="4:5">
      <c r="D816" s="28"/>
      <c r="E816" s="28"/>
    </row>
    <row r="817" spans="4:5">
      <c r="D817" s="28"/>
      <c r="E817" s="28"/>
    </row>
    <row r="818" spans="4:5">
      <c r="D818" s="28"/>
      <c r="E818" s="28"/>
    </row>
    <row r="819" spans="4:5">
      <c r="D819" s="28"/>
      <c r="E819" s="28"/>
    </row>
    <row r="820" spans="4:5">
      <c r="D820" s="28"/>
      <c r="E820" s="28"/>
    </row>
    <row r="821" spans="4:5">
      <c r="D821" s="28"/>
      <c r="E821" s="28"/>
    </row>
    <row r="822" spans="4:5">
      <c r="D822" s="28"/>
      <c r="E822" s="28"/>
    </row>
    <row r="823" spans="4:5">
      <c r="D823" s="28"/>
      <c r="E823" s="28"/>
    </row>
    <row r="824" spans="4:5">
      <c r="D824" s="28"/>
      <c r="E824" s="28"/>
    </row>
    <row r="825" spans="4:5">
      <c r="D825" s="28"/>
      <c r="E825" s="28"/>
    </row>
    <row r="826" spans="4:5">
      <c r="D826" s="28"/>
      <c r="E826" s="28"/>
    </row>
    <row r="827" spans="4:5">
      <c r="D827" s="28"/>
      <c r="E827" s="28"/>
    </row>
    <row r="828" spans="4:5">
      <c r="D828" s="28"/>
      <c r="E828" s="28"/>
    </row>
    <row r="829" spans="4:5">
      <c r="D829" s="28"/>
      <c r="E829" s="28"/>
    </row>
    <row r="830" spans="4:5">
      <c r="D830" s="28"/>
      <c r="E830" s="28"/>
    </row>
    <row r="831" spans="4:5">
      <c r="D831" s="28"/>
      <c r="E831" s="28"/>
    </row>
    <row r="832" spans="4:5">
      <c r="D832" s="28"/>
      <c r="E832" s="28"/>
    </row>
    <row r="833" spans="4:5">
      <c r="D833" s="28"/>
      <c r="E833" s="28"/>
    </row>
    <row r="834" spans="4:5">
      <c r="D834" s="28"/>
      <c r="E834" s="28"/>
    </row>
    <row r="835" spans="4:5">
      <c r="D835" s="28"/>
      <c r="E835" s="28"/>
    </row>
    <row r="836" spans="4:5">
      <c r="D836" s="28"/>
      <c r="E836" s="28"/>
    </row>
    <row r="837" spans="4:5">
      <c r="D837" s="28"/>
      <c r="E837" s="28"/>
    </row>
    <row r="838" spans="4:5">
      <c r="D838" s="28"/>
      <c r="E838" s="28"/>
    </row>
    <row r="839" spans="4:5">
      <c r="D839" s="28"/>
      <c r="E839" s="28"/>
    </row>
    <row r="840" spans="4:5">
      <c r="D840" s="28"/>
      <c r="E840" s="28"/>
    </row>
    <row r="841" spans="4:5">
      <c r="D841" s="28"/>
      <c r="E841" s="28"/>
    </row>
    <row r="842" spans="4:5">
      <c r="D842" s="28"/>
      <c r="E842" s="28"/>
    </row>
    <row r="843" spans="4:5">
      <c r="D843" s="28"/>
      <c r="E843" s="28"/>
    </row>
    <row r="844" spans="4:5">
      <c r="D844" s="28"/>
      <c r="E844" s="28"/>
    </row>
    <row r="845" spans="4:5">
      <c r="D845" s="28"/>
      <c r="E845" s="28"/>
    </row>
    <row r="846" spans="4:5">
      <c r="D846" s="28"/>
      <c r="E846" s="28"/>
    </row>
    <row r="847" spans="4:5">
      <c r="D847" s="28"/>
      <c r="E847" s="28"/>
    </row>
    <row r="848" spans="4:5">
      <c r="D848" s="28"/>
      <c r="E848" s="28"/>
    </row>
    <row r="849" spans="4:5">
      <c r="D849" s="28"/>
      <c r="E849" s="28"/>
    </row>
    <row r="850" spans="4:5">
      <c r="D850" s="28"/>
      <c r="E850" s="28"/>
    </row>
    <row r="851" spans="4:5">
      <c r="D851" s="28"/>
      <c r="E851" s="28"/>
    </row>
    <row r="852" spans="4:5">
      <c r="D852" s="28"/>
      <c r="E852" s="28"/>
    </row>
    <row r="853" spans="4:5">
      <c r="D853" s="28"/>
      <c r="E853" s="28"/>
    </row>
    <row r="854" spans="4:5">
      <c r="D854" s="28"/>
      <c r="E854" s="28"/>
    </row>
    <row r="855" spans="4:5">
      <c r="D855" s="28"/>
      <c r="E855" s="28"/>
    </row>
    <row r="856" spans="4:5">
      <c r="D856" s="28"/>
      <c r="E856" s="28"/>
    </row>
    <row r="857" spans="4:5">
      <c r="D857" s="28"/>
      <c r="E857" s="28"/>
    </row>
    <row r="858" spans="4:5">
      <c r="D858" s="28"/>
      <c r="E858" s="28"/>
    </row>
    <row r="859" spans="4:5">
      <c r="D859" s="28"/>
      <c r="E859" s="28"/>
    </row>
    <row r="860" spans="4:5">
      <c r="D860" s="28"/>
      <c r="E860" s="28"/>
    </row>
    <row r="861" spans="4:5">
      <c r="D861" s="28"/>
      <c r="E861" s="28"/>
    </row>
    <row r="862" spans="4:5">
      <c r="D862" s="28"/>
      <c r="E862" s="28"/>
    </row>
    <row r="863" spans="4:5">
      <c r="D863" s="28"/>
      <c r="E863" s="28"/>
    </row>
    <row r="864" spans="4:5">
      <c r="D864" s="28"/>
      <c r="E864" s="28"/>
    </row>
    <row r="865" spans="4:5">
      <c r="D865" s="28"/>
      <c r="E865" s="28"/>
    </row>
    <row r="866" spans="4:5">
      <c r="D866" s="28"/>
      <c r="E866" s="28"/>
    </row>
    <row r="867" spans="4:5">
      <c r="D867" s="28"/>
      <c r="E867" s="28"/>
    </row>
    <row r="868" spans="4:5">
      <c r="D868" s="28"/>
      <c r="E868" s="28"/>
    </row>
    <row r="869" spans="4:5">
      <c r="D869" s="28"/>
      <c r="E869" s="28"/>
    </row>
    <row r="870" spans="4:5">
      <c r="D870" s="28"/>
      <c r="E870" s="28"/>
    </row>
    <row r="871" spans="4:5">
      <c r="D871" s="28"/>
      <c r="E871" s="28"/>
    </row>
    <row r="872" spans="4:5">
      <c r="D872" s="28"/>
      <c r="E872" s="28"/>
    </row>
    <row r="873" spans="4:5">
      <c r="D873" s="28"/>
      <c r="E873" s="28"/>
    </row>
    <row r="874" spans="4:5">
      <c r="D874" s="28"/>
      <c r="E874" s="28"/>
    </row>
    <row r="875" spans="4:5">
      <c r="D875" s="28"/>
      <c r="E875" s="28"/>
    </row>
    <row r="876" spans="4:5">
      <c r="D876" s="28"/>
      <c r="E876" s="28"/>
    </row>
    <row r="877" spans="4:5">
      <c r="D877" s="28"/>
      <c r="E877" s="28"/>
    </row>
    <row r="878" spans="4:5">
      <c r="D878" s="28"/>
      <c r="E878" s="28"/>
    </row>
    <row r="879" spans="4:5">
      <c r="D879" s="28"/>
      <c r="E879" s="28"/>
    </row>
    <row r="880" spans="4:5">
      <c r="D880" s="28"/>
      <c r="E880" s="28"/>
    </row>
    <row r="881" spans="4:5">
      <c r="D881" s="28"/>
      <c r="E881" s="28"/>
    </row>
    <row r="882" spans="4:5">
      <c r="D882" s="28"/>
      <c r="E882" s="28"/>
    </row>
    <row r="883" spans="4:5">
      <c r="D883" s="28"/>
      <c r="E883" s="28"/>
    </row>
    <row r="884" spans="4:5">
      <c r="D884" s="28"/>
      <c r="E884" s="28"/>
    </row>
    <row r="885" spans="4:5">
      <c r="D885" s="28"/>
      <c r="E885" s="28"/>
    </row>
    <row r="886" spans="4:5">
      <c r="D886" s="28"/>
      <c r="E886" s="28"/>
    </row>
    <row r="887" spans="4:5">
      <c r="D887" s="28"/>
      <c r="E887" s="28"/>
    </row>
    <row r="888" spans="4:5">
      <c r="D888" s="28"/>
      <c r="E888" s="28"/>
    </row>
    <row r="889" spans="4:5">
      <c r="D889" s="28"/>
      <c r="E889" s="28"/>
    </row>
    <row r="890" spans="4:5">
      <c r="D890" s="28"/>
      <c r="E890" s="28"/>
    </row>
    <row r="891" spans="4:5">
      <c r="D891" s="28"/>
      <c r="E891" s="28"/>
    </row>
    <row r="892" spans="4:5">
      <c r="D892" s="28"/>
      <c r="E892" s="28"/>
    </row>
    <row r="893" spans="4:5">
      <c r="D893" s="28"/>
      <c r="E893" s="28"/>
    </row>
    <row r="894" spans="4:5">
      <c r="D894" s="28"/>
      <c r="E894" s="28"/>
    </row>
    <row r="895" spans="4:5">
      <c r="D895" s="28"/>
      <c r="E895" s="28"/>
    </row>
    <row r="896" spans="4:5">
      <c r="D896" s="28"/>
      <c r="E896" s="28"/>
    </row>
    <row r="897" spans="4:5">
      <c r="D897" s="28"/>
      <c r="E897" s="28"/>
    </row>
    <row r="898" spans="4:5">
      <c r="D898" s="28"/>
      <c r="E898" s="28"/>
    </row>
    <row r="899" spans="4:5">
      <c r="D899" s="28"/>
      <c r="E899" s="28"/>
    </row>
    <row r="900" spans="4:5">
      <c r="D900" s="28"/>
      <c r="E900" s="28"/>
    </row>
    <row r="901" spans="4:5">
      <c r="D901" s="28"/>
      <c r="E901" s="28"/>
    </row>
    <row r="902" spans="4:5">
      <c r="D902" s="28"/>
      <c r="E902" s="28"/>
    </row>
    <row r="903" spans="4:5">
      <c r="D903" s="28"/>
      <c r="E903" s="28"/>
    </row>
    <row r="904" spans="4:5">
      <c r="D904" s="28"/>
      <c r="E904" s="28"/>
    </row>
    <row r="905" spans="4:5">
      <c r="D905" s="28"/>
      <c r="E905" s="28"/>
    </row>
    <row r="906" spans="4:5">
      <c r="D906" s="28"/>
      <c r="E906" s="28"/>
    </row>
    <row r="907" spans="4:5">
      <c r="D907" s="28"/>
      <c r="E907" s="28"/>
    </row>
    <row r="908" spans="4:5">
      <c r="D908" s="28"/>
      <c r="E908" s="28"/>
    </row>
    <row r="909" spans="4:5">
      <c r="D909" s="28"/>
      <c r="E909" s="28"/>
    </row>
    <row r="910" spans="4:5">
      <c r="D910" s="28"/>
      <c r="E910" s="28"/>
    </row>
    <row r="911" spans="4:5">
      <c r="D911" s="28"/>
      <c r="E911" s="28"/>
    </row>
    <row r="912" spans="4:5">
      <c r="D912" s="28"/>
      <c r="E912" s="28"/>
    </row>
    <row r="913" spans="4:5">
      <c r="D913" s="28"/>
      <c r="E913" s="28"/>
    </row>
    <row r="914" spans="4:5">
      <c r="D914" s="28"/>
      <c r="E914" s="28"/>
    </row>
    <row r="915" spans="4:5">
      <c r="D915" s="28"/>
      <c r="E915" s="28"/>
    </row>
    <row r="916" spans="4:5">
      <c r="D916" s="28"/>
      <c r="E916" s="28"/>
    </row>
    <row r="917" spans="4:5">
      <c r="D917" s="28"/>
      <c r="E917" s="28"/>
    </row>
    <row r="918" spans="4:5">
      <c r="D918" s="28"/>
      <c r="E918" s="28"/>
    </row>
    <row r="919" spans="4:5">
      <c r="D919" s="28"/>
      <c r="E919" s="28"/>
    </row>
    <row r="920" spans="4:5">
      <c r="D920" s="28"/>
      <c r="E920" s="28"/>
    </row>
    <row r="921" spans="4:5">
      <c r="D921" s="28"/>
      <c r="E921" s="28"/>
    </row>
    <row r="922" spans="4:5">
      <c r="D922" s="28"/>
      <c r="E922" s="28"/>
    </row>
    <row r="923" spans="4:5">
      <c r="D923" s="28"/>
      <c r="E923" s="28"/>
    </row>
    <row r="924" spans="4:5">
      <c r="D924" s="28"/>
      <c r="E924" s="28"/>
    </row>
    <row r="925" spans="4:5">
      <c r="D925" s="28"/>
      <c r="E925" s="28"/>
    </row>
    <row r="926" spans="4:5">
      <c r="D926" s="28"/>
      <c r="E926" s="28"/>
    </row>
    <row r="927" spans="4:5">
      <c r="D927" s="28"/>
      <c r="E927" s="28"/>
    </row>
    <row r="928" spans="4:5">
      <c r="D928" s="28"/>
      <c r="E928" s="28"/>
    </row>
    <row r="929" spans="4:5">
      <c r="D929" s="28"/>
      <c r="E929" s="28"/>
    </row>
    <row r="930" spans="4:5">
      <c r="D930" s="28"/>
      <c r="E930" s="28"/>
    </row>
    <row r="931" spans="4:5">
      <c r="D931" s="28"/>
      <c r="E931" s="28"/>
    </row>
    <row r="932" spans="4:5">
      <c r="D932" s="28"/>
      <c r="E932" s="28"/>
    </row>
    <row r="933" spans="4:5">
      <c r="D933" s="28"/>
      <c r="E933" s="28"/>
    </row>
    <row r="934" spans="4:5">
      <c r="D934" s="28"/>
      <c r="E934" s="28"/>
    </row>
    <row r="935" spans="4:5">
      <c r="D935" s="28"/>
      <c r="E935" s="28"/>
    </row>
    <row r="936" spans="4:5">
      <c r="D936" s="28"/>
      <c r="E936" s="28"/>
    </row>
    <row r="937" spans="4:5">
      <c r="D937" s="28"/>
      <c r="E937" s="28"/>
    </row>
    <row r="938" spans="4:5">
      <c r="D938" s="28"/>
      <c r="E938" s="28"/>
    </row>
    <row r="939" spans="4:5">
      <c r="D939" s="28"/>
      <c r="E939" s="28"/>
    </row>
    <row r="940" spans="4:5">
      <c r="D940" s="28"/>
      <c r="E940" s="28"/>
    </row>
    <row r="941" spans="4:5">
      <c r="D941" s="28"/>
      <c r="E941" s="28"/>
    </row>
    <row r="942" spans="4:5">
      <c r="D942" s="28"/>
      <c r="E942" s="28"/>
    </row>
    <row r="943" spans="4:5">
      <c r="D943" s="28"/>
      <c r="E943" s="28"/>
    </row>
    <row r="944" spans="4:5">
      <c r="D944" s="28"/>
      <c r="E944" s="28"/>
    </row>
    <row r="945" spans="4:5">
      <c r="D945" s="28"/>
      <c r="E945" s="28"/>
    </row>
    <row r="946" spans="4:5">
      <c r="D946" s="28"/>
      <c r="E946" s="28"/>
    </row>
    <row r="947" spans="4:5">
      <c r="D947" s="28"/>
      <c r="E947" s="28"/>
    </row>
    <row r="948" spans="4:5">
      <c r="D948" s="28"/>
      <c r="E948" s="28"/>
    </row>
    <row r="949" spans="4:5">
      <c r="D949" s="28"/>
      <c r="E949" s="28"/>
    </row>
    <row r="950" spans="4:5">
      <c r="D950" s="28"/>
      <c r="E950" s="28"/>
    </row>
    <row r="951" spans="4:5">
      <c r="D951" s="28"/>
      <c r="E951" s="28"/>
    </row>
    <row r="952" spans="4:5">
      <c r="D952" s="28"/>
      <c r="E952" s="28"/>
    </row>
    <row r="953" spans="4:5">
      <c r="D953" s="28"/>
      <c r="E953" s="28"/>
    </row>
    <row r="954" spans="4:5">
      <c r="D954" s="28"/>
      <c r="E954" s="28"/>
    </row>
    <row r="955" spans="4:5">
      <c r="D955" s="28"/>
      <c r="E955" s="28"/>
    </row>
    <row r="956" spans="4:5">
      <c r="D956" s="28"/>
      <c r="E956" s="28"/>
    </row>
    <row r="957" spans="4:5">
      <c r="D957" s="28"/>
      <c r="E957" s="28"/>
    </row>
    <row r="958" spans="4:5">
      <c r="D958" s="28"/>
      <c r="E958" s="28"/>
    </row>
    <row r="959" spans="4:5">
      <c r="D959" s="28"/>
      <c r="E959" s="28"/>
    </row>
    <row r="960" spans="4:5">
      <c r="D960" s="28"/>
      <c r="E960" s="28"/>
    </row>
    <row r="961" spans="4:5">
      <c r="D961" s="28"/>
      <c r="E961" s="28"/>
    </row>
    <row r="962" spans="4:5">
      <c r="D962" s="28"/>
      <c r="E962" s="28"/>
    </row>
    <row r="963" spans="4:5">
      <c r="D963" s="28"/>
      <c r="E963" s="28"/>
    </row>
    <row r="964" spans="4:5">
      <c r="D964" s="28"/>
      <c r="E964" s="28"/>
    </row>
    <row r="965" spans="4:5">
      <c r="D965" s="28"/>
      <c r="E965" s="28"/>
    </row>
    <row r="966" spans="4:5">
      <c r="D966" s="28"/>
      <c r="E966" s="28"/>
    </row>
    <row r="967" spans="4:5">
      <c r="D967" s="28"/>
      <c r="E967" s="28"/>
    </row>
    <row r="968" spans="4:5">
      <c r="D968" s="28"/>
      <c r="E968" s="28"/>
    </row>
    <row r="969" spans="4:5">
      <c r="D969" s="28"/>
      <c r="E969" s="28"/>
    </row>
    <row r="970" spans="4:5">
      <c r="D970" s="28"/>
      <c r="E970" s="28"/>
    </row>
    <row r="971" spans="4:5">
      <c r="D971" s="28"/>
      <c r="E971" s="28"/>
    </row>
    <row r="972" spans="4:5">
      <c r="D972" s="28"/>
      <c r="E972" s="28"/>
    </row>
    <row r="973" spans="4:5">
      <c r="D973" s="28"/>
      <c r="E973" s="28"/>
    </row>
    <row r="974" spans="4:5">
      <c r="D974" s="28"/>
      <c r="E974" s="28"/>
    </row>
    <row r="975" spans="4:5">
      <c r="D975" s="28"/>
      <c r="E975" s="28"/>
    </row>
    <row r="976" spans="4:5">
      <c r="D976" s="28"/>
      <c r="E976" s="28"/>
    </row>
    <row r="977" spans="4:5">
      <c r="D977" s="28"/>
      <c r="E977" s="28"/>
    </row>
    <row r="978" spans="4:5">
      <c r="D978" s="28"/>
      <c r="E978" s="28"/>
    </row>
    <row r="979" spans="4:5">
      <c r="D979" s="28"/>
      <c r="E979" s="28"/>
    </row>
    <row r="980" spans="4:5">
      <c r="D980" s="28"/>
      <c r="E980" s="28"/>
    </row>
    <row r="981" spans="4:5">
      <c r="D981" s="28"/>
      <c r="E981" s="28"/>
    </row>
    <row r="982" spans="4:5">
      <c r="D982" s="28"/>
      <c r="E982" s="28"/>
    </row>
    <row r="983" spans="4:5">
      <c r="D983" s="28"/>
      <c r="E983" s="28"/>
    </row>
    <row r="984" spans="4:5">
      <c r="D984" s="28"/>
      <c r="E984" s="28"/>
    </row>
    <row r="985" spans="4:5">
      <c r="D985" s="28"/>
      <c r="E985" s="28"/>
    </row>
    <row r="986" spans="4:5">
      <c r="D986" s="28"/>
      <c r="E986" s="28"/>
    </row>
    <row r="987" spans="4:5">
      <c r="D987" s="28"/>
      <c r="E987" s="28"/>
    </row>
    <row r="988" spans="4:5">
      <c r="D988" s="28"/>
      <c r="E988" s="28"/>
    </row>
    <row r="989" spans="4:5">
      <c r="D989" s="28"/>
      <c r="E989" s="28"/>
    </row>
    <row r="990" spans="4:5">
      <c r="D990" s="28"/>
      <c r="E990" s="28"/>
    </row>
    <row r="991" spans="4:5">
      <c r="D991" s="28"/>
      <c r="E991" s="28"/>
    </row>
    <row r="992" spans="4:5">
      <c r="D992" s="28"/>
      <c r="E992" s="28"/>
    </row>
    <row r="993" spans="4:5">
      <c r="D993" s="28"/>
      <c r="E993" s="28"/>
    </row>
    <row r="994" spans="4:5">
      <c r="D994" s="28"/>
      <c r="E994" s="28"/>
    </row>
    <row r="995" spans="4:5">
      <c r="D995" s="28"/>
      <c r="E995" s="28"/>
    </row>
    <row r="996" spans="4:5">
      <c r="D996" s="28"/>
      <c r="E996" s="28"/>
    </row>
    <row r="997" spans="4:5">
      <c r="D997" s="28"/>
      <c r="E997" s="28"/>
    </row>
    <row r="998" spans="4:5">
      <c r="D998" s="28"/>
      <c r="E998" s="28"/>
    </row>
    <row r="999" spans="4:5">
      <c r="D999" s="28"/>
      <c r="E999" s="28"/>
    </row>
    <row r="1000" spans="4:5">
      <c r="D1000" s="28"/>
      <c r="E1000" s="28"/>
    </row>
    <row r="1001" spans="4:5">
      <c r="D1001" s="28"/>
      <c r="E1001" s="28"/>
    </row>
    <row r="1002" spans="4:5">
      <c r="D1002" s="28"/>
      <c r="E1002" s="28"/>
    </row>
    <row r="1003" spans="4:5">
      <c r="D1003" s="28"/>
      <c r="E1003" s="28"/>
    </row>
    <row r="1004" spans="4:5">
      <c r="D1004" s="28"/>
      <c r="E1004" s="28"/>
    </row>
    <row r="1005" spans="4:5">
      <c r="D1005" s="28"/>
      <c r="E1005" s="28"/>
    </row>
    <row r="1006" spans="4:5">
      <c r="D1006" s="28"/>
      <c r="E1006" s="28"/>
    </row>
    <row r="1007" spans="4:5">
      <c r="D1007" s="28"/>
      <c r="E1007" s="28"/>
    </row>
    <row r="1008" spans="4:5">
      <c r="D1008" s="28"/>
      <c r="E1008" s="28"/>
    </row>
    <row r="1009" spans="4:5">
      <c r="D1009" s="28"/>
      <c r="E1009" s="28"/>
    </row>
    <row r="1010" spans="4:5">
      <c r="D1010" s="28"/>
      <c r="E1010" s="28"/>
    </row>
    <row r="1011" spans="4:5">
      <c r="D1011" s="28"/>
      <c r="E1011" s="28"/>
    </row>
    <row r="1012" spans="4:5">
      <c r="D1012" s="28"/>
      <c r="E1012" s="28"/>
    </row>
    <row r="1013" spans="4:5">
      <c r="D1013" s="28"/>
      <c r="E1013" s="28"/>
    </row>
    <row r="1014" spans="4:5">
      <c r="D1014" s="28"/>
      <c r="E1014" s="28"/>
    </row>
    <row r="1015" spans="4:5">
      <c r="D1015" s="28"/>
      <c r="E1015" s="28"/>
    </row>
    <row r="1016" spans="4:5">
      <c r="D1016" s="28"/>
      <c r="E1016" s="28"/>
    </row>
    <row r="1017" spans="4:5">
      <c r="D1017" s="28"/>
      <c r="E1017" s="28"/>
    </row>
    <row r="1018" spans="4:5">
      <c r="D1018" s="28"/>
      <c r="E1018" s="28"/>
    </row>
    <row r="1019" spans="4:5">
      <c r="D1019" s="28"/>
      <c r="E1019" s="28"/>
    </row>
    <row r="1020" spans="4:5">
      <c r="D1020" s="28"/>
      <c r="E1020" s="28"/>
    </row>
    <row r="1021" spans="4:5">
      <c r="D1021" s="28"/>
      <c r="E1021" s="28"/>
    </row>
    <row r="1022" spans="4:5">
      <c r="D1022" s="28"/>
      <c r="E1022" s="28"/>
    </row>
    <row r="1023" spans="4:5">
      <c r="D1023" s="28"/>
      <c r="E1023" s="28"/>
    </row>
    <row r="1024" spans="4:5">
      <c r="D1024" s="28"/>
      <c r="E1024" s="28"/>
    </row>
    <row r="1025" spans="4:5">
      <c r="D1025" s="28"/>
      <c r="E1025" s="28"/>
    </row>
    <row r="1026" spans="4:5">
      <c r="D1026" s="28"/>
      <c r="E1026" s="28"/>
    </row>
    <row r="1027" spans="4:5">
      <c r="D1027" s="28"/>
      <c r="E1027" s="28"/>
    </row>
    <row r="1028" spans="4:5">
      <c r="D1028" s="28"/>
      <c r="E1028" s="28"/>
    </row>
    <row r="1029" spans="4:5">
      <c r="D1029" s="28"/>
      <c r="E1029" s="28"/>
    </row>
    <row r="1030" spans="4:5">
      <c r="D1030" s="28"/>
      <c r="E1030" s="28"/>
    </row>
    <row r="1031" spans="4:5">
      <c r="D1031" s="28"/>
      <c r="E1031" s="28"/>
    </row>
    <row r="1032" spans="4:5">
      <c r="D1032" s="28"/>
      <c r="E1032" s="28"/>
    </row>
    <row r="1033" spans="4:5">
      <c r="D1033" s="28"/>
      <c r="E1033" s="28"/>
    </row>
    <row r="1034" spans="4:5">
      <c r="D1034" s="28"/>
      <c r="E1034" s="28"/>
    </row>
    <row r="1035" spans="4:5">
      <c r="D1035" s="28"/>
      <c r="E1035" s="28"/>
    </row>
    <row r="1036" spans="4:5">
      <c r="D1036" s="28"/>
      <c r="E1036" s="28"/>
    </row>
    <row r="1037" spans="4:5">
      <c r="D1037" s="28"/>
      <c r="E1037" s="28"/>
    </row>
    <row r="1038" spans="4:5">
      <c r="D1038" s="28"/>
      <c r="E1038" s="28"/>
    </row>
    <row r="1039" spans="4:5">
      <c r="D1039" s="28"/>
      <c r="E1039" s="28"/>
    </row>
    <row r="1040" spans="4:5">
      <c r="D1040" s="28"/>
      <c r="E1040" s="28"/>
    </row>
    <row r="1041" spans="4:5">
      <c r="D1041" s="28"/>
      <c r="E1041" s="28"/>
    </row>
    <row r="1042" spans="4:5">
      <c r="D1042" s="28"/>
      <c r="E1042" s="28"/>
    </row>
    <row r="1043" spans="4:5">
      <c r="D1043" s="28"/>
      <c r="E1043" s="28"/>
    </row>
    <row r="1044" spans="4:5">
      <c r="D1044" s="28"/>
      <c r="E1044" s="28"/>
    </row>
    <row r="1045" spans="4:5">
      <c r="D1045" s="28"/>
      <c r="E1045" s="28"/>
    </row>
    <row r="1046" spans="4:5">
      <c r="D1046" s="28"/>
      <c r="E1046" s="28"/>
    </row>
    <row r="1047" spans="4:5">
      <c r="D1047" s="28"/>
      <c r="E1047" s="28"/>
    </row>
    <row r="1048" spans="4:5">
      <c r="D1048" s="28"/>
      <c r="E1048" s="28"/>
    </row>
    <row r="1049" spans="4:5">
      <c r="D1049" s="28"/>
      <c r="E1049" s="28"/>
    </row>
    <row r="1050" spans="4:5">
      <c r="D1050" s="28"/>
      <c r="E1050" s="28"/>
    </row>
    <row r="1051" spans="4:5">
      <c r="D1051" s="28"/>
      <c r="E1051" s="28"/>
    </row>
    <row r="1052" spans="4:5">
      <c r="D1052" s="28"/>
      <c r="E1052" s="28"/>
    </row>
    <row r="1053" spans="4:5">
      <c r="D1053" s="28"/>
      <c r="E1053" s="28"/>
    </row>
    <row r="1054" spans="4:5">
      <c r="D1054" s="28"/>
      <c r="E1054" s="28"/>
    </row>
    <row r="1055" spans="4:5">
      <c r="D1055" s="28"/>
      <c r="E1055" s="28"/>
    </row>
    <row r="1056" spans="4:5">
      <c r="D1056" s="28"/>
      <c r="E1056" s="28"/>
    </row>
    <row r="1057" spans="4:5">
      <c r="D1057" s="28"/>
      <c r="E1057" s="28"/>
    </row>
    <row r="1058" spans="4:5">
      <c r="D1058" s="28"/>
      <c r="E1058" s="28"/>
    </row>
    <row r="1059" spans="4:5">
      <c r="D1059" s="28"/>
      <c r="E1059" s="28"/>
    </row>
    <row r="1060" spans="4:5">
      <c r="D1060" s="28"/>
      <c r="E1060" s="28"/>
    </row>
    <row r="1061" spans="4:5">
      <c r="D1061" s="28"/>
      <c r="E1061" s="28"/>
    </row>
    <row r="1062" spans="4:5">
      <c r="D1062" s="28"/>
      <c r="E1062" s="28"/>
    </row>
    <row r="1063" spans="4:5">
      <c r="D1063" s="28"/>
      <c r="E1063" s="28"/>
    </row>
    <row r="1064" spans="4:5">
      <c r="D1064" s="28"/>
      <c r="E1064" s="28"/>
    </row>
    <row r="1065" spans="4:5">
      <c r="D1065" s="28"/>
      <c r="E1065" s="28"/>
    </row>
    <row r="1066" spans="4:5">
      <c r="D1066" s="28"/>
      <c r="E1066" s="28"/>
    </row>
    <row r="1067" spans="4:5">
      <c r="D1067" s="28"/>
      <c r="E1067" s="28"/>
    </row>
    <row r="1068" spans="4:5">
      <c r="D1068" s="28"/>
      <c r="E1068" s="28"/>
    </row>
    <row r="1069" spans="4:5">
      <c r="D1069" s="28"/>
      <c r="E1069" s="28"/>
    </row>
    <row r="1070" spans="4:5">
      <c r="D1070" s="28"/>
      <c r="E1070" s="28"/>
    </row>
    <row r="1071" spans="4:5">
      <c r="D1071" s="28"/>
      <c r="E1071" s="28"/>
    </row>
    <row r="1072" spans="4:5">
      <c r="D1072" s="28"/>
      <c r="E1072" s="28"/>
    </row>
    <row r="1073" spans="4:5">
      <c r="D1073" s="28"/>
      <c r="E1073" s="28"/>
    </row>
    <row r="1074" spans="4:5">
      <c r="D1074" s="28"/>
      <c r="E1074" s="28"/>
    </row>
    <row r="1075" spans="4:5">
      <c r="D1075" s="28"/>
      <c r="E1075" s="28"/>
    </row>
    <row r="1076" spans="4:5">
      <c r="D1076" s="28"/>
      <c r="E1076" s="28"/>
    </row>
    <row r="1077" spans="4:5">
      <c r="D1077" s="28"/>
      <c r="E1077" s="28"/>
    </row>
    <row r="1078" spans="4:5">
      <c r="D1078" s="28"/>
      <c r="E1078" s="28"/>
    </row>
    <row r="1079" spans="4:5">
      <c r="D1079" s="28"/>
      <c r="E1079" s="28"/>
    </row>
    <row r="1080" spans="4:5">
      <c r="D1080" s="28"/>
      <c r="E1080" s="28"/>
    </row>
    <row r="1081" spans="4:5">
      <c r="D1081" s="28"/>
      <c r="E1081" s="28"/>
    </row>
    <row r="1082" spans="4:5">
      <c r="D1082" s="28"/>
      <c r="E1082" s="28"/>
    </row>
    <row r="1083" spans="4:5">
      <c r="D1083" s="28"/>
      <c r="E1083" s="28"/>
    </row>
    <row r="1084" spans="4:5">
      <c r="D1084" s="28"/>
      <c r="E1084" s="28"/>
    </row>
    <row r="1085" spans="4:5">
      <c r="D1085" s="28"/>
      <c r="E1085" s="28"/>
    </row>
    <row r="1086" spans="4:5">
      <c r="D1086" s="28"/>
      <c r="E1086" s="28"/>
    </row>
    <row r="1087" spans="4:5">
      <c r="D1087" s="28"/>
      <c r="E1087" s="28"/>
    </row>
    <row r="1088" spans="4:5">
      <c r="D1088" s="28"/>
      <c r="E1088" s="28"/>
    </row>
    <row r="1089" spans="4:5">
      <c r="D1089" s="28"/>
      <c r="E1089" s="28"/>
    </row>
    <row r="1090" spans="4:5">
      <c r="D1090" s="28"/>
      <c r="E1090" s="28"/>
    </row>
    <row r="1091" spans="4:5">
      <c r="D1091" s="28"/>
      <c r="E1091" s="28"/>
    </row>
    <row r="1092" spans="4:5">
      <c r="D1092" s="28"/>
      <c r="E1092" s="28"/>
    </row>
    <row r="1093" spans="4:5">
      <c r="D1093" s="28"/>
      <c r="E1093" s="28"/>
    </row>
    <row r="1094" spans="4:5">
      <c r="D1094" s="28"/>
      <c r="E1094" s="28"/>
    </row>
    <row r="1095" spans="4:5">
      <c r="D1095" s="28"/>
      <c r="E1095" s="28"/>
    </row>
    <row r="1096" spans="4:5">
      <c r="D1096" s="28"/>
      <c r="E1096" s="28"/>
    </row>
    <row r="1097" spans="4:5">
      <c r="D1097" s="28"/>
      <c r="E1097" s="28"/>
    </row>
    <row r="1098" spans="4:5">
      <c r="D1098" s="28"/>
      <c r="E1098" s="28"/>
    </row>
    <row r="1099" spans="4:5">
      <c r="D1099" s="28"/>
      <c r="E1099" s="28"/>
    </row>
    <row r="1100" spans="4:5">
      <c r="D1100" s="28"/>
      <c r="E1100" s="28"/>
    </row>
    <row r="1101" spans="4:5">
      <c r="D1101" s="28"/>
      <c r="E1101" s="28"/>
    </row>
    <row r="1102" spans="4:5">
      <c r="D1102" s="28"/>
      <c r="E1102" s="28"/>
    </row>
    <row r="1103" spans="4:5">
      <c r="D1103" s="28"/>
      <c r="E1103" s="28"/>
    </row>
    <row r="1104" spans="4:5">
      <c r="D1104" s="28"/>
      <c r="E1104" s="28"/>
    </row>
    <row r="1105" spans="4:5">
      <c r="D1105" s="28"/>
      <c r="E1105" s="28"/>
    </row>
    <row r="1106" spans="4:5">
      <c r="D1106" s="28"/>
      <c r="E1106" s="28"/>
    </row>
    <row r="1107" spans="4:5">
      <c r="D1107" s="28"/>
      <c r="E1107" s="28"/>
    </row>
    <row r="1108" spans="4:5">
      <c r="D1108" s="28"/>
      <c r="E1108" s="28"/>
    </row>
    <row r="1109" spans="4:5">
      <c r="D1109" s="28"/>
      <c r="E1109" s="28"/>
    </row>
    <row r="1110" spans="4:5">
      <c r="D1110" s="28"/>
      <c r="E1110" s="28"/>
    </row>
    <row r="1111" spans="4:5">
      <c r="D1111" s="28"/>
      <c r="E1111" s="28"/>
    </row>
    <row r="1112" spans="4:5">
      <c r="D1112" s="28"/>
      <c r="E1112" s="28"/>
    </row>
    <row r="1113" spans="4:5">
      <c r="D1113" s="28"/>
      <c r="E1113" s="28"/>
    </row>
    <row r="1114" spans="4:5">
      <c r="D1114" s="28"/>
      <c r="E1114" s="28"/>
    </row>
    <row r="1115" spans="4:5">
      <c r="D1115" s="28"/>
      <c r="E1115" s="28"/>
    </row>
    <row r="1116" spans="4:5">
      <c r="D1116" s="28"/>
      <c r="E1116" s="28"/>
    </row>
    <row r="1117" spans="4:5">
      <c r="D1117" s="28"/>
      <c r="E1117" s="28"/>
    </row>
    <row r="1118" spans="4:5">
      <c r="D1118" s="28"/>
      <c r="E1118" s="28"/>
    </row>
    <row r="1119" spans="4:5">
      <c r="D1119" s="28"/>
      <c r="E1119" s="28"/>
    </row>
    <row r="1120" spans="4:5">
      <c r="D1120" s="28"/>
      <c r="E1120" s="28"/>
    </row>
    <row r="1121" spans="4:5">
      <c r="D1121" s="28"/>
      <c r="E1121" s="28"/>
    </row>
    <row r="1122" spans="4:5">
      <c r="D1122" s="28"/>
      <c r="E1122" s="28"/>
    </row>
    <row r="1123" spans="4:5">
      <c r="D1123" s="28"/>
      <c r="E1123" s="28"/>
    </row>
    <row r="1124" spans="4:5">
      <c r="D1124" s="28"/>
      <c r="E1124" s="28"/>
    </row>
    <row r="1125" spans="4:5">
      <c r="D1125" s="28"/>
      <c r="E1125" s="28"/>
    </row>
    <row r="1126" spans="4:5">
      <c r="D1126" s="28"/>
      <c r="E1126" s="28"/>
    </row>
    <row r="1127" spans="4:5">
      <c r="D1127" s="28"/>
      <c r="E1127" s="28"/>
    </row>
    <row r="1128" spans="4:5">
      <c r="D1128" s="28"/>
      <c r="E1128" s="28"/>
    </row>
    <row r="1129" spans="4:5">
      <c r="D1129" s="28"/>
      <c r="E1129" s="28"/>
    </row>
    <row r="1130" spans="4:5">
      <c r="D1130" s="28"/>
      <c r="E1130" s="28"/>
    </row>
    <row r="1131" spans="4:5">
      <c r="D1131" s="28"/>
      <c r="E1131" s="28"/>
    </row>
    <row r="1132" spans="4:5">
      <c r="D1132" s="28"/>
      <c r="E1132" s="28"/>
    </row>
    <row r="1133" spans="4:5">
      <c r="D1133" s="28"/>
      <c r="E1133" s="28"/>
    </row>
    <row r="1134" spans="4:5">
      <c r="D1134" s="28"/>
      <c r="E1134" s="28"/>
    </row>
    <row r="1135" spans="4:5">
      <c r="D1135" s="28"/>
      <c r="E1135" s="28"/>
    </row>
    <row r="1136" spans="4:5">
      <c r="D1136" s="28"/>
      <c r="E1136" s="28"/>
    </row>
    <row r="1137" spans="4:5">
      <c r="D1137" s="28"/>
      <c r="E1137" s="28"/>
    </row>
    <row r="1138" spans="4:5">
      <c r="D1138" s="28"/>
      <c r="E1138" s="28"/>
    </row>
    <row r="1139" spans="4:5">
      <c r="D1139" s="28"/>
      <c r="E1139" s="28"/>
    </row>
    <row r="1140" spans="4:5">
      <c r="D1140" s="28"/>
      <c r="E1140" s="28"/>
    </row>
    <row r="1141" spans="4:5">
      <c r="D1141" s="28"/>
      <c r="E1141" s="28"/>
    </row>
    <row r="1142" spans="4:5">
      <c r="D1142" s="28"/>
      <c r="E1142" s="28"/>
    </row>
    <row r="1143" spans="4:5">
      <c r="D1143" s="28"/>
      <c r="E1143" s="28"/>
    </row>
    <row r="1144" spans="4:5">
      <c r="D1144" s="28"/>
      <c r="E1144" s="28"/>
    </row>
    <row r="1145" spans="4:5">
      <c r="D1145" s="28"/>
      <c r="E1145" s="28"/>
    </row>
    <row r="1146" spans="4:5">
      <c r="D1146" s="28"/>
      <c r="E1146" s="28"/>
    </row>
    <row r="1147" spans="4:5">
      <c r="D1147" s="28"/>
      <c r="E1147" s="28"/>
    </row>
    <row r="1148" spans="4:5">
      <c r="D1148" s="28"/>
      <c r="E1148" s="28"/>
    </row>
    <row r="1149" spans="4:5">
      <c r="D1149" s="28"/>
      <c r="E1149" s="28"/>
    </row>
    <row r="1150" spans="4:5">
      <c r="D1150" s="28"/>
      <c r="E1150" s="28"/>
    </row>
    <row r="1151" spans="4:5">
      <c r="D1151" s="28"/>
      <c r="E1151" s="28"/>
    </row>
    <row r="1152" spans="4:5">
      <c r="D1152" s="28"/>
      <c r="E1152" s="28"/>
    </row>
    <row r="1153" spans="4:5">
      <c r="D1153" s="28"/>
      <c r="E1153" s="28"/>
    </row>
    <row r="1154" spans="4:5">
      <c r="D1154" s="28"/>
      <c r="E1154" s="28"/>
    </row>
    <row r="1155" spans="4:5">
      <c r="D1155" s="28"/>
      <c r="E1155" s="28"/>
    </row>
    <row r="1156" spans="4:5">
      <c r="D1156" s="28"/>
      <c r="E1156" s="28"/>
    </row>
    <row r="1157" spans="4:5">
      <c r="D1157" s="28"/>
      <c r="E1157" s="28"/>
    </row>
    <row r="1158" spans="4:5">
      <c r="D1158" s="28"/>
      <c r="E1158" s="28"/>
    </row>
    <row r="1159" spans="4:5">
      <c r="D1159" s="28"/>
      <c r="E1159" s="28"/>
    </row>
    <row r="1160" spans="4:5">
      <c r="D1160" s="28"/>
      <c r="E1160" s="28"/>
    </row>
    <row r="1161" spans="4:5">
      <c r="D1161" s="28"/>
      <c r="E1161" s="28"/>
    </row>
    <row r="1162" spans="4:5">
      <c r="D1162" s="28"/>
      <c r="E1162" s="28"/>
    </row>
    <row r="1163" spans="4:5">
      <c r="D1163" s="28"/>
      <c r="E1163" s="28"/>
    </row>
    <row r="1164" spans="4:5">
      <c r="D1164" s="28"/>
      <c r="E1164" s="28"/>
    </row>
    <row r="1165" spans="4:5">
      <c r="D1165" s="28"/>
      <c r="E1165" s="28"/>
    </row>
    <row r="1166" spans="4:5">
      <c r="D1166" s="28"/>
      <c r="E1166" s="28"/>
    </row>
    <row r="1167" spans="4:5">
      <c r="D1167" s="28"/>
      <c r="E1167" s="28"/>
    </row>
    <row r="1168" spans="4:5">
      <c r="D1168" s="28"/>
      <c r="E1168" s="28"/>
    </row>
    <row r="1169" spans="4:5">
      <c r="D1169" s="28"/>
      <c r="E1169" s="28"/>
    </row>
    <row r="1170" spans="4:5">
      <c r="D1170" s="28"/>
      <c r="E1170" s="28"/>
    </row>
    <row r="1171" spans="4:5">
      <c r="D1171" s="28"/>
      <c r="E1171" s="28"/>
    </row>
    <row r="1172" spans="4:5">
      <c r="D1172" s="28"/>
      <c r="E1172" s="28"/>
    </row>
    <row r="1173" spans="4:5">
      <c r="D1173" s="28"/>
      <c r="E1173" s="28"/>
    </row>
    <row r="1174" spans="4:5">
      <c r="D1174" s="28"/>
      <c r="E1174" s="28"/>
    </row>
    <row r="1175" spans="4:5">
      <c r="D1175" s="28"/>
      <c r="E1175" s="28"/>
    </row>
    <row r="1176" spans="4:5">
      <c r="D1176" s="28"/>
      <c r="E1176" s="28"/>
    </row>
    <row r="1177" spans="4:5">
      <c r="D1177" s="28"/>
      <c r="E1177" s="28"/>
    </row>
    <row r="1178" spans="4:5">
      <c r="D1178" s="28"/>
      <c r="E1178" s="28"/>
    </row>
    <row r="1179" spans="4:5">
      <c r="D1179" s="28"/>
      <c r="E1179" s="28"/>
    </row>
    <row r="1180" spans="4:5">
      <c r="D1180" s="28"/>
      <c r="E1180" s="28"/>
    </row>
    <row r="1181" spans="4:5">
      <c r="D1181" s="28"/>
      <c r="E1181" s="28"/>
    </row>
    <row r="1182" spans="4:5">
      <c r="D1182" s="28"/>
      <c r="E1182" s="28"/>
    </row>
    <row r="1183" spans="4:5">
      <c r="D1183" s="28"/>
      <c r="E1183" s="28"/>
    </row>
    <row r="1184" spans="4:5">
      <c r="D1184" s="28"/>
      <c r="E1184" s="28"/>
    </row>
    <row r="1185" spans="4:5">
      <c r="D1185" s="28"/>
      <c r="E1185" s="28"/>
    </row>
    <row r="1186" spans="4:5">
      <c r="D1186" s="28"/>
      <c r="E1186" s="28"/>
    </row>
    <row r="1187" spans="4:5">
      <c r="D1187" s="28"/>
      <c r="E1187" s="28"/>
    </row>
    <row r="1188" spans="4:5">
      <c r="D1188" s="28"/>
      <c r="E1188" s="28"/>
    </row>
    <row r="1189" spans="4:5">
      <c r="D1189" s="28"/>
      <c r="E1189" s="28"/>
    </row>
    <row r="1190" spans="4:5">
      <c r="D1190" s="28"/>
      <c r="E1190" s="28"/>
    </row>
    <row r="1191" spans="4:5">
      <c r="D1191" s="28"/>
      <c r="E1191" s="28"/>
    </row>
    <row r="1192" spans="4:5">
      <c r="D1192" s="28"/>
      <c r="E1192" s="28"/>
    </row>
    <row r="1193" spans="4:5">
      <c r="D1193" s="28"/>
      <c r="E1193" s="28"/>
    </row>
    <row r="1194" spans="4:5">
      <c r="D1194" s="28"/>
      <c r="E1194" s="28"/>
    </row>
    <row r="1195" spans="4:5">
      <c r="D1195" s="28"/>
      <c r="E1195" s="28"/>
    </row>
    <row r="1196" spans="4:5">
      <c r="D1196" s="28"/>
      <c r="E1196" s="28"/>
    </row>
    <row r="1197" spans="4:5">
      <c r="D1197" s="28"/>
      <c r="E1197" s="28"/>
    </row>
    <row r="1198" spans="4:5">
      <c r="D1198" s="28"/>
      <c r="E1198" s="28"/>
    </row>
    <row r="1199" spans="4:5">
      <c r="D1199" s="28"/>
      <c r="E1199" s="28"/>
    </row>
    <row r="1200" spans="4:5">
      <c r="D1200" s="28"/>
      <c r="E1200" s="28"/>
    </row>
    <row r="1201" spans="4:5">
      <c r="D1201" s="28"/>
      <c r="E1201" s="28"/>
    </row>
    <row r="1202" spans="4:5">
      <c r="D1202" s="28"/>
      <c r="E1202" s="28"/>
    </row>
    <row r="1203" spans="4:5">
      <c r="D1203" s="28"/>
      <c r="E1203" s="28"/>
    </row>
    <row r="1204" spans="4:5">
      <c r="D1204" s="28"/>
      <c r="E1204" s="28"/>
    </row>
    <row r="1205" spans="4:5">
      <c r="D1205" s="28"/>
      <c r="E1205" s="28"/>
    </row>
    <row r="1206" spans="4:5">
      <c r="D1206" s="28"/>
      <c r="E1206" s="28"/>
    </row>
    <row r="1207" spans="4:5">
      <c r="D1207" s="28"/>
      <c r="E1207" s="28"/>
    </row>
    <row r="1208" spans="4:5">
      <c r="D1208" s="28"/>
      <c r="E1208" s="28"/>
    </row>
    <row r="1209" spans="4:5">
      <c r="D1209" s="28"/>
      <c r="E1209" s="28"/>
    </row>
    <row r="1210" spans="4:5">
      <c r="D1210" s="28"/>
      <c r="E1210" s="28"/>
    </row>
    <row r="1211" spans="4:5">
      <c r="D1211" s="28"/>
      <c r="E1211" s="28"/>
    </row>
    <row r="1212" spans="4:5">
      <c r="D1212" s="28"/>
      <c r="E1212" s="28"/>
    </row>
    <row r="1213" spans="4:5">
      <c r="D1213" s="28"/>
      <c r="E1213" s="28"/>
    </row>
    <row r="1214" spans="4:5">
      <c r="D1214" s="28"/>
      <c r="E1214" s="28"/>
    </row>
    <row r="1215" spans="4:5">
      <c r="D1215" s="28"/>
      <c r="E1215" s="28"/>
    </row>
    <row r="1216" spans="4:5">
      <c r="D1216" s="28"/>
      <c r="E1216" s="28"/>
    </row>
    <row r="1217" spans="4:5">
      <c r="D1217" s="28"/>
      <c r="E1217" s="28"/>
    </row>
    <row r="1218" spans="4:5">
      <c r="D1218" s="28"/>
      <c r="E1218" s="28"/>
    </row>
    <row r="1219" spans="4:5">
      <c r="D1219" s="28"/>
      <c r="E1219" s="28"/>
    </row>
    <row r="1220" spans="4:5">
      <c r="D1220" s="28"/>
      <c r="E1220" s="28"/>
    </row>
    <row r="1221" spans="4:5">
      <c r="D1221" s="28"/>
      <c r="E1221" s="28"/>
    </row>
    <row r="1222" spans="4:5">
      <c r="D1222" s="28"/>
      <c r="E1222" s="28"/>
    </row>
    <row r="1223" spans="4:5">
      <c r="D1223" s="28"/>
      <c r="E1223" s="28"/>
    </row>
    <row r="1224" spans="4:5">
      <c r="D1224" s="28"/>
      <c r="E1224" s="28"/>
    </row>
    <row r="1225" spans="4:5">
      <c r="D1225" s="28"/>
      <c r="E1225" s="28"/>
    </row>
    <row r="1226" spans="4:5">
      <c r="D1226" s="28"/>
      <c r="E1226" s="28"/>
    </row>
    <row r="1227" spans="4:5">
      <c r="D1227" s="28"/>
      <c r="E1227" s="28"/>
    </row>
    <row r="1228" spans="4:5">
      <c r="D1228" s="28"/>
      <c r="E1228" s="28"/>
    </row>
    <row r="1229" spans="4:5">
      <c r="D1229" s="28"/>
      <c r="E1229" s="28"/>
    </row>
    <row r="1230" spans="4:5">
      <c r="D1230" s="28"/>
      <c r="E1230" s="28"/>
    </row>
    <row r="1231" spans="4:5">
      <c r="D1231" s="28"/>
      <c r="E1231" s="28"/>
    </row>
    <row r="1232" spans="4:5">
      <c r="D1232" s="28"/>
      <c r="E1232" s="28"/>
    </row>
    <row r="1233" spans="4:5">
      <c r="D1233" s="28"/>
      <c r="E1233" s="28"/>
    </row>
    <row r="1234" spans="4:5">
      <c r="D1234" s="28"/>
      <c r="E1234" s="28"/>
    </row>
    <row r="1235" spans="4:5">
      <c r="D1235" s="28"/>
      <c r="E1235" s="28"/>
    </row>
    <row r="1236" spans="4:5">
      <c r="D1236" s="28"/>
      <c r="E1236" s="28"/>
    </row>
    <row r="1237" spans="4:5">
      <c r="D1237" s="28"/>
      <c r="E1237" s="28"/>
    </row>
    <row r="1238" spans="4:5">
      <c r="D1238" s="28"/>
      <c r="E1238" s="28"/>
    </row>
    <row r="1239" spans="4:5">
      <c r="D1239" s="28"/>
      <c r="E1239" s="28"/>
    </row>
    <row r="1240" spans="4:5">
      <c r="D1240" s="28"/>
      <c r="E1240" s="28"/>
    </row>
    <row r="1241" spans="4:5">
      <c r="D1241" s="28"/>
      <c r="E1241" s="28"/>
    </row>
    <row r="1242" spans="4:5">
      <c r="D1242" s="28"/>
      <c r="E1242" s="28"/>
    </row>
    <row r="1243" spans="4:5">
      <c r="D1243" s="28"/>
      <c r="E1243" s="28"/>
    </row>
    <row r="1244" spans="4:5">
      <c r="D1244" s="28"/>
      <c r="E1244" s="28"/>
    </row>
    <row r="1245" spans="4:5">
      <c r="D1245" s="28"/>
      <c r="E1245" s="28"/>
    </row>
    <row r="1246" spans="4:5">
      <c r="D1246" s="28"/>
      <c r="E1246" s="28"/>
    </row>
    <row r="1247" spans="4:5">
      <c r="D1247" s="28"/>
      <c r="E1247" s="28"/>
    </row>
    <row r="1248" spans="4:5">
      <c r="D1248" s="28"/>
      <c r="E1248" s="28"/>
    </row>
    <row r="1249" spans="4:5">
      <c r="D1249" s="28"/>
      <c r="E1249" s="28"/>
    </row>
    <row r="1250" spans="4:5">
      <c r="D1250" s="28"/>
      <c r="E1250" s="28"/>
    </row>
    <row r="1251" spans="4:5">
      <c r="D1251" s="28"/>
      <c r="E1251" s="28"/>
    </row>
    <row r="1252" spans="4:5">
      <c r="D1252" s="28"/>
      <c r="E1252" s="28"/>
    </row>
    <row r="1253" spans="4:5">
      <c r="D1253" s="28"/>
      <c r="E1253" s="28"/>
    </row>
    <row r="1254" spans="4:5">
      <c r="D1254" s="28"/>
      <c r="E1254" s="28"/>
    </row>
    <row r="1255" spans="4:5">
      <c r="D1255" s="28"/>
      <c r="E1255" s="28"/>
    </row>
    <row r="1256" spans="4:5">
      <c r="D1256" s="28"/>
      <c r="E1256" s="28"/>
    </row>
    <row r="1257" spans="4:5">
      <c r="D1257" s="28"/>
      <c r="E1257" s="28"/>
    </row>
    <row r="1258" spans="4:5">
      <c r="D1258" s="28"/>
      <c r="E1258" s="28"/>
    </row>
    <row r="1259" spans="4:5">
      <c r="D1259" s="28"/>
      <c r="E1259" s="28"/>
    </row>
    <row r="1260" spans="4:5">
      <c r="D1260" s="28"/>
      <c r="E1260" s="28"/>
    </row>
    <row r="1261" spans="4:5">
      <c r="D1261" s="28"/>
      <c r="E1261" s="28"/>
    </row>
    <row r="1262" spans="4:5">
      <c r="D1262" s="28"/>
      <c r="E1262" s="28"/>
    </row>
    <row r="1263" spans="4:5">
      <c r="D1263" s="28"/>
      <c r="E1263" s="28"/>
    </row>
    <row r="1264" spans="4:5">
      <c r="D1264" s="28"/>
      <c r="E1264" s="28"/>
    </row>
    <row r="1265" spans="4:5">
      <c r="D1265" s="28"/>
      <c r="E1265" s="28"/>
    </row>
    <row r="1266" spans="4:5">
      <c r="D1266" s="28"/>
      <c r="E1266" s="28"/>
    </row>
    <row r="1267" spans="4:5">
      <c r="D1267" s="28"/>
      <c r="E1267" s="28"/>
    </row>
    <row r="1268" spans="4:5">
      <c r="D1268" s="28"/>
      <c r="E1268" s="28"/>
    </row>
    <row r="1269" spans="4:5">
      <c r="D1269" s="28"/>
      <c r="E1269" s="28"/>
    </row>
    <row r="1270" spans="4:5">
      <c r="D1270" s="28"/>
      <c r="E1270" s="28"/>
    </row>
    <row r="1271" spans="4:5">
      <c r="D1271" s="28"/>
      <c r="E1271" s="28"/>
    </row>
    <row r="1272" spans="4:5">
      <c r="D1272" s="28"/>
      <c r="E1272" s="28"/>
    </row>
    <row r="1273" spans="4:5">
      <c r="D1273" s="28"/>
      <c r="E1273" s="28"/>
    </row>
    <row r="1274" spans="4:5">
      <c r="D1274" s="28"/>
      <c r="E1274" s="28"/>
    </row>
    <row r="1275" spans="4:5">
      <c r="D1275" s="28"/>
      <c r="E1275" s="28"/>
    </row>
    <row r="1276" spans="4:5">
      <c r="D1276" s="28"/>
      <c r="E1276" s="28"/>
    </row>
    <row r="1277" spans="4:5">
      <c r="D1277" s="28"/>
      <c r="E1277" s="28"/>
    </row>
    <row r="1278" spans="4:5">
      <c r="D1278" s="28"/>
      <c r="E1278" s="28"/>
    </row>
    <row r="1279" spans="4:5">
      <c r="D1279" s="28"/>
      <c r="E1279" s="28"/>
    </row>
    <row r="1280" spans="4:5">
      <c r="D1280" s="28"/>
      <c r="E1280" s="28"/>
    </row>
    <row r="1281" spans="4:5">
      <c r="D1281" s="28"/>
      <c r="E1281" s="28"/>
    </row>
    <row r="1282" spans="4:5">
      <c r="D1282" s="28"/>
      <c r="E1282" s="28"/>
    </row>
    <row r="1283" spans="4:5">
      <c r="D1283" s="28"/>
      <c r="E1283" s="28"/>
    </row>
    <row r="1284" spans="4:5">
      <c r="D1284" s="28"/>
      <c r="E1284" s="28"/>
    </row>
    <row r="1285" spans="4:5">
      <c r="D1285" s="28"/>
      <c r="E1285" s="28"/>
    </row>
    <row r="1286" spans="4:5">
      <c r="D1286" s="28"/>
      <c r="E1286" s="28"/>
    </row>
    <row r="1287" spans="4:5">
      <c r="D1287" s="28"/>
      <c r="E1287" s="28"/>
    </row>
    <row r="1288" spans="4:5">
      <c r="D1288" s="28"/>
      <c r="E1288" s="28"/>
    </row>
    <row r="1289" spans="4:5">
      <c r="D1289" s="28"/>
      <c r="E1289" s="28"/>
    </row>
    <row r="1290" spans="4:5">
      <c r="D1290" s="28"/>
      <c r="E1290" s="28"/>
    </row>
    <row r="1291" spans="4:5">
      <c r="D1291" s="28"/>
      <c r="E1291" s="28"/>
    </row>
    <row r="1292" spans="4:5">
      <c r="D1292" s="28"/>
      <c r="E1292" s="28"/>
    </row>
    <row r="1293" spans="4:5">
      <c r="D1293" s="28"/>
      <c r="E1293" s="28"/>
    </row>
    <row r="1294" spans="4:5">
      <c r="D1294" s="28"/>
      <c r="E1294" s="28"/>
    </row>
    <row r="1295" spans="4:5">
      <c r="D1295" s="28"/>
      <c r="E1295" s="28"/>
    </row>
    <row r="1296" spans="4:5">
      <c r="D1296" s="28"/>
      <c r="E1296" s="28"/>
    </row>
    <row r="1297" spans="4:5">
      <c r="D1297" s="28"/>
      <c r="E1297" s="28"/>
    </row>
    <row r="1298" spans="4:5">
      <c r="D1298" s="28"/>
      <c r="E1298" s="28"/>
    </row>
    <row r="1299" spans="4:5">
      <c r="D1299" s="28"/>
      <c r="E1299" s="28"/>
    </row>
    <row r="1300" spans="4:5">
      <c r="D1300" s="28"/>
      <c r="E1300" s="28"/>
    </row>
    <row r="1301" spans="4:5">
      <c r="D1301" s="28"/>
      <c r="E1301" s="28"/>
    </row>
    <row r="1302" spans="4:5">
      <c r="D1302" s="28"/>
      <c r="E1302" s="28"/>
    </row>
    <row r="1303" spans="4:5">
      <c r="D1303" s="28"/>
      <c r="E1303" s="28"/>
    </row>
    <row r="1304" spans="4:5">
      <c r="D1304" s="28"/>
      <c r="E1304" s="28"/>
    </row>
    <row r="1305" spans="4:5">
      <c r="D1305" s="28"/>
      <c r="E1305" s="28"/>
    </row>
    <row r="1306" spans="4:5">
      <c r="D1306" s="28"/>
      <c r="E1306" s="28"/>
    </row>
    <row r="1307" spans="4:5">
      <c r="D1307" s="28"/>
      <c r="E1307" s="28"/>
    </row>
    <row r="1308" spans="4:5">
      <c r="D1308" s="28"/>
      <c r="E1308" s="28"/>
    </row>
    <row r="1309" spans="4:5">
      <c r="D1309" s="28"/>
      <c r="E1309" s="28"/>
    </row>
    <row r="1310" spans="4:5">
      <c r="D1310" s="28"/>
      <c r="E1310" s="28"/>
    </row>
    <row r="1311" spans="4:5">
      <c r="D1311" s="28"/>
      <c r="E1311" s="28"/>
    </row>
    <row r="1312" spans="4:5">
      <c r="D1312" s="28"/>
      <c r="E1312" s="28"/>
    </row>
    <row r="1313" spans="4:5">
      <c r="D1313" s="28"/>
      <c r="E1313" s="28"/>
    </row>
    <row r="1314" spans="4:5">
      <c r="D1314" s="28"/>
      <c r="E1314" s="28"/>
    </row>
    <row r="1315" spans="4:5">
      <c r="D1315" s="28"/>
      <c r="E1315" s="28"/>
    </row>
    <row r="1316" spans="4:5">
      <c r="D1316" s="28"/>
      <c r="E1316" s="28"/>
    </row>
    <row r="1317" spans="4:5">
      <c r="D1317" s="28"/>
      <c r="E1317" s="28"/>
    </row>
    <row r="1318" spans="4:5">
      <c r="D1318" s="28"/>
      <c r="E1318" s="28"/>
    </row>
    <row r="1319" spans="4:5">
      <c r="D1319" s="28"/>
      <c r="E1319" s="28"/>
    </row>
    <row r="1320" spans="4:5">
      <c r="D1320" s="28"/>
      <c r="E1320" s="28"/>
    </row>
    <row r="1321" spans="4:5">
      <c r="D1321" s="28"/>
      <c r="E1321" s="28"/>
    </row>
    <row r="1322" spans="4:5">
      <c r="D1322" s="28"/>
      <c r="E1322" s="28"/>
    </row>
    <row r="1323" spans="4:5">
      <c r="D1323" s="28"/>
      <c r="E1323" s="28"/>
    </row>
    <row r="1324" spans="4:5">
      <c r="D1324" s="28"/>
      <c r="E1324" s="28"/>
    </row>
    <row r="1325" spans="4:5">
      <c r="D1325" s="28"/>
      <c r="E1325" s="28"/>
    </row>
    <row r="1326" spans="4:5">
      <c r="D1326" s="28"/>
      <c r="E1326" s="28"/>
    </row>
    <row r="1327" spans="4:5">
      <c r="D1327" s="28"/>
      <c r="E1327" s="28"/>
    </row>
    <row r="1328" spans="4:5">
      <c r="D1328" s="28"/>
      <c r="E1328" s="28"/>
    </row>
    <row r="1329" spans="4:5">
      <c r="D1329" s="28"/>
      <c r="E1329" s="28"/>
    </row>
    <row r="1330" spans="4:5">
      <c r="D1330" s="28"/>
      <c r="E1330" s="28"/>
    </row>
    <row r="1331" spans="4:5">
      <c r="D1331" s="28"/>
      <c r="E1331" s="28"/>
    </row>
    <row r="1332" spans="4:5">
      <c r="D1332" s="28"/>
      <c r="E1332" s="28"/>
    </row>
    <row r="1333" spans="4:5">
      <c r="D1333" s="28"/>
      <c r="E1333" s="28"/>
    </row>
    <row r="1334" spans="4:5">
      <c r="D1334" s="28"/>
      <c r="E1334" s="28"/>
    </row>
    <row r="1335" spans="4:5">
      <c r="D1335" s="28"/>
      <c r="E1335" s="28"/>
    </row>
    <row r="1336" spans="4:5">
      <c r="D1336" s="28"/>
      <c r="E1336" s="28"/>
    </row>
    <row r="1337" spans="4:5">
      <c r="D1337" s="28"/>
      <c r="E1337" s="28"/>
    </row>
    <row r="1338" spans="4:5">
      <c r="D1338" s="28"/>
      <c r="E1338" s="28"/>
    </row>
    <row r="1339" spans="4:5">
      <c r="D1339" s="28"/>
      <c r="E1339" s="28"/>
    </row>
    <row r="1340" spans="4:5">
      <c r="D1340" s="28"/>
      <c r="E1340" s="28"/>
    </row>
    <row r="1341" spans="4:5">
      <c r="D1341" s="28"/>
      <c r="E1341" s="28"/>
    </row>
    <row r="1342" spans="4:5">
      <c r="D1342" s="28"/>
      <c r="E1342" s="28"/>
    </row>
    <row r="1343" spans="4:5">
      <c r="D1343" s="28"/>
      <c r="E1343" s="28"/>
    </row>
    <row r="1344" spans="4:5">
      <c r="D1344" s="28"/>
      <c r="E1344" s="28"/>
    </row>
    <row r="1345" spans="4:5">
      <c r="D1345" s="28"/>
      <c r="E1345" s="28"/>
    </row>
    <row r="1346" spans="4:5">
      <c r="D1346" s="28"/>
      <c r="E1346" s="28"/>
    </row>
    <row r="1347" spans="4:5">
      <c r="D1347" s="28"/>
      <c r="E1347" s="28"/>
    </row>
    <row r="1348" spans="4:5">
      <c r="D1348" s="28"/>
      <c r="E1348" s="28"/>
    </row>
    <row r="1349" spans="4:5">
      <c r="D1349" s="28"/>
      <c r="E1349" s="28"/>
    </row>
    <row r="1350" spans="4:5">
      <c r="D1350" s="28"/>
      <c r="E1350" s="28"/>
    </row>
    <row r="1351" spans="4:5">
      <c r="D1351" s="28"/>
      <c r="E1351" s="28"/>
    </row>
    <row r="1352" spans="4:5">
      <c r="D1352" s="28"/>
      <c r="E1352" s="28"/>
    </row>
    <row r="1353" spans="4:5">
      <c r="D1353" s="28"/>
      <c r="E1353" s="28"/>
    </row>
    <row r="1354" spans="4:5">
      <c r="D1354" s="28"/>
      <c r="E1354" s="28"/>
    </row>
    <row r="1355" spans="4:5">
      <c r="D1355" s="28"/>
      <c r="E1355" s="28"/>
    </row>
    <row r="1356" spans="4:5">
      <c r="D1356" s="28"/>
      <c r="E1356" s="28"/>
    </row>
    <row r="1357" spans="4:5">
      <c r="D1357" s="28"/>
      <c r="E1357" s="28"/>
    </row>
    <row r="1358" spans="4:5">
      <c r="D1358" s="28"/>
      <c r="E1358" s="28"/>
    </row>
    <row r="1359" spans="4:5">
      <c r="D1359" s="28"/>
      <c r="E1359" s="28"/>
    </row>
    <row r="1360" spans="4:5">
      <c r="D1360" s="28"/>
      <c r="E1360" s="28"/>
    </row>
    <row r="1361" spans="4:5">
      <c r="D1361" s="28"/>
      <c r="E1361" s="28"/>
    </row>
    <row r="1362" spans="4:5">
      <c r="D1362" s="28"/>
      <c r="E1362" s="28"/>
    </row>
    <row r="1363" spans="4:5">
      <c r="D1363" s="28"/>
      <c r="E1363" s="28"/>
    </row>
    <row r="1364" spans="4:5">
      <c r="D1364" s="28"/>
      <c r="E1364" s="28"/>
    </row>
    <row r="1365" spans="4:5">
      <c r="D1365" s="28"/>
      <c r="E1365" s="28"/>
    </row>
    <row r="1366" spans="4:5">
      <c r="D1366" s="28"/>
      <c r="E1366" s="28"/>
    </row>
    <row r="1367" spans="4:5">
      <c r="D1367" s="28"/>
      <c r="E1367" s="28"/>
    </row>
    <row r="1368" spans="4:5">
      <c r="D1368" s="28"/>
      <c r="E1368" s="28"/>
    </row>
    <row r="1369" spans="4:5">
      <c r="D1369" s="28"/>
      <c r="E1369" s="28"/>
    </row>
    <row r="1370" spans="4:5">
      <c r="D1370" s="28"/>
      <c r="E1370" s="28"/>
    </row>
    <row r="1371" spans="4:5">
      <c r="D1371" s="28"/>
      <c r="E1371" s="28"/>
    </row>
    <row r="1372" spans="4:5">
      <c r="D1372" s="28"/>
      <c r="E1372" s="28"/>
    </row>
    <row r="1373" spans="4:5">
      <c r="D1373" s="28"/>
      <c r="E1373" s="28"/>
    </row>
    <row r="1374" spans="4:5">
      <c r="D1374" s="28"/>
      <c r="E1374" s="28"/>
    </row>
    <row r="1375" spans="4:5">
      <c r="D1375" s="28"/>
      <c r="E1375" s="28"/>
    </row>
    <row r="1376" spans="4:5">
      <c r="D1376" s="28"/>
      <c r="E1376" s="28"/>
    </row>
    <row r="1377" spans="4:5">
      <c r="D1377" s="28"/>
      <c r="E1377" s="28"/>
    </row>
    <row r="1378" spans="4:5">
      <c r="D1378" s="28"/>
      <c r="E1378" s="28"/>
    </row>
    <row r="1379" spans="4:5">
      <c r="D1379" s="28"/>
      <c r="E1379" s="28"/>
    </row>
    <row r="1380" spans="4:5">
      <c r="D1380" s="28"/>
      <c r="E1380" s="28"/>
    </row>
    <row r="1381" spans="4:5">
      <c r="D1381" s="28"/>
      <c r="E1381" s="28"/>
    </row>
    <row r="1382" spans="4:5">
      <c r="D1382" s="28"/>
      <c r="E1382" s="28"/>
    </row>
    <row r="1383" spans="4:5">
      <c r="D1383" s="28"/>
      <c r="E1383" s="28"/>
    </row>
    <row r="1384" spans="4:5">
      <c r="D1384" s="28"/>
      <c r="E1384" s="28"/>
    </row>
    <row r="1385" spans="4:5">
      <c r="D1385" s="28"/>
      <c r="E1385" s="28"/>
    </row>
    <row r="1386" spans="4:5">
      <c r="D1386" s="28"/>
      <c r="E1386" s="28"/>
    </row>
    <row r="1387" spans="4:5">
      <c r="D1387" s="28"/>
      <c r="E1387" s="28"/>
    </row>
    <row r="1388" spans="4:5">
      <c r="D1388" s="28"/>
      <c r="E1388" s="28"/>
    </row>
    <row r="1389" spans="4:5">
      <c r="D1389" s="28"/>
      <c r="E1389" s="28"/>
    </row>
    <row r="1390" spans="4:5">
      <c r="D1390" s="28"/>
      <c r="E1390" s="28"/>
    </row>
    <row r="1391" spans="4:5">
      <c r="D1391" s="28"/>
      <c r="E1391" s="28"/>
    </row>
    <row r="1392" spans="4:5">
      <c r="D1392" s="28"/>
      <c r="E1392" s="28"/>
    </row>
    <row r="1393" spans="4:5">
      <c r="D1393" s="28"/>
      <c r="E1393" s="28"/>
    </row>
    <row r="1394" spans="4:5">
      <c r="D1394" s="28"/>
      <c r="E1394" s="28"/>
    </row>
    <row r="1395" spans="4:5">
      <c r="D1395" s="28"/>
      <c r="E1395" s="28"/>
    </row>
    <row r="1396" spans="4:5">
      <c r="D1396" s="28"/>
      <c r="E1396" s="28"/>
    </row>
    <row r="1397" spans="4:5">
      <c r="D1397" s="28"/>
      <c r="E1397" s="28"/>
    </row>
    <row r="1398" spans="4:5">
      <c r="D1398" s="28"/>
      <c r="E1398" s="28"/>
    </row>
    <row r="1399" spans="4:5">
      <c r="D1399" s="28"/>
      <c r="E1399" s="28"/>
    </row>
    <row r="1400" spans="4:5">
      <c r="D1400" s="28"/>
      <c r="E1400" s="28"/>
    </row>
    <row r="1401" spans="4:5">
      <c r="D1401" s="28"/>
      <c r="E1401" s="28"/>
    </row>
    <row r="1402" spans="4:5">
      <c r="D1402" s="28"/>
      <c r="E1402" s="28"/>
    </row>
    <row r="1403" spans="4:5">
      <c r="D1403" s="28"/>
      <c r="E1403" s="28"/>
    </row>
    <row r="1404" spans="4:5">
      <c r="D1404" s="28"/>
      <c r="E1404" s="28"/>
    </row>
    <row r="1405" spans="4:5">
      <c r="D1405" s="28"/>
      <c r="E1405" s="28"/>
    </row>
    <row r="1406" spans="4:5">
      <c r="D1406" s="28"/>
      <c r="E1406" s="28"/>
    </row>
    <row r="1407" spans="4:5">
      <c r="D1407" s="28"/>
      <c r="E1407" s="28"/>
    </row>
    <row r="1408" spans="4:5">
      <c r="D1408" s="28"/>
      <c r="E1408" s="28"/>
    </row>
    <row r="1409" spans="4:5">
      <c r="D1409" s="28"/>
      <c r="E1409" s="28"/>
    </row>
    <row r="1410" spans="4:5">
      <c r="D1410" s="28"/>
      <c r="E1410" s="28"/>
    </row>
    <row r="1411" spans="4:5">
      <c r="D1411" s="28"/>
      <c r="E1411" s="28"/>
    </row>
    <row r="1412" spans="4:5">
      <c r="D1412" s="28"/>
      <c r="E1412" s="28"/>
    </row>
    <row r="1413" spans="4:5">
      <c r="D1413" s="28"/>
      <c r="E1413" s="28"/>
    </row>
    <row r="1414" spans="4:5">
      <c r="D1414" s="28"/>
      <c r="E1414" s="28"/>
    </row>
    <row r="1415" spans="4:5">
      <c r="D1415" s="28"/>
      <c r="E1415" s="28"/>
    </row>
    <row r="1416" spans="4:5">
      <c r="D1416" s="28"/>
      <c r="E1416" s="28"/>
    </row>
    <row r="1417" spans="4:5">
      <c r="D1417" s="28"/>
      <c r="E1417" s="28"/>
    </row>
    <row r="1418" spans="4:5">
      <c r="D1418" s="28"/>
      <c r="E1418" s="28"/>
    </row>
    <row r="1419" spans="4:5">
      <c r="D1419" s="28"/>
      <c r="E1419" s="28"/>
    </row>
    <row r="1420" spans="4:5">
      <c r="D1420" s="28"/>
      <c r="E1420" s="28"/>
    </row>
    <row r="1421" spans="4:5">
      <c r="D1421" s="28"/>
      <c r="E1421" s="28"/>
    </row>
    <row r="1422" spans="4:5">
      <c r="D1422" s="28"/>
      <c r="E1422" s="28"/>
    </row>
    <row r="1423" spans="4:5">
      <c r="D1423" s="28"/>
      <c r="E1423" s="28"/>
    </row>
    <row r="1424" spans="4:5">
      <c r="D1424" s="28"/>
      <c r="E1424" s="28"/>
    </row>
    <row r="1425" spans="4:5">
      <c r="D1425" s="28"/>
      <c r="E1425" s="28"/>
    </row>
    <row r="1426" spans="4:5">
      <c r="D1426" s="28"/>
      <c r="E1426" s="28"/>
    </row>
    <row r="1427" spans="4:5">
      <c r="D1427" s="28"/>
      <c r="E1427" s="28"/>
    </row>
    <row r="1428" spans="4:5">
      <c r="D1428" s="28"/>
      <c r="E1428" s="28"/>
    </row>
    <row r="1429" spans="4:5">
      <c r="D1429" s="28"/>
      <c r="E1429" s="28"/>
    </row>
    <row r="1430" spans="4:5">
      <c r="D1430" s="28"/>
      <c r="E1430" s="28"/>
    </row>
    <row r="1431" spans="4:5">
      <c r="D1431" s="28"/>
      <c r="E1431" s="28"/>
    </row>
    <row r="1432" spans="4:5">
      <c r="D1432" s="28"/>
      <c r="E1432" s="28"/>
    </row>
    <row r="1433" spans="4:5">
      <c r="D1433" s="28"/>
      <c r="E1433" s="28"/>
    </row>
    <row r="1434" spans="4:5">
      <c r="D1434" s="28"/>
      <c r="E1434" s="28"/>
    </row>
    <row r="1435" spans="4:5">
      <c r="D1435" s="28"/>
      <c r="E1435" s="28"/>
    </row>
    <row r="1436" spans="4:5">
      <c r="D1436" s="28"/>
      <c r="E1436" s="28"/>
    </row>
    <row r="1437" spans="4:5">
      <c r="D1437" s="28"/>
      <c r="E1437" s="28"/>
    </row>
    <row r="1438" spans="4:5">
      <c r="D1438" s="28"/>
      <c r="E1438" s="28"/>
    </row>
    <row r="1439" spans="4:5">
      <c r="D1439" s="28"/>
      <c r="E1439" s="28"/>
    </row>
    <row r="1440" spans="4:5">
      <c r="D1440" s="28"/>
      <c r="E1440" s="28"/>
    </row>
    <row r="1441" spans="4:5">
      <c r="D1441" s="28"/>
      <c r="E1441" s="28"/>
    </row>
    <row r="1442" spans="4:5">
      <c r="D1442" s="28"/>
      <c r="E1442" s="28"/>
    </row>
    <row r="1443" spans="4:5">
      <c r="D1443" s="28"/>
      <c r="E1443" s="28"/>
    </row>
    <row r="1444" spans="4:5">
      <c r="D1444" s="28"/>
      <c r="E1444" s="28"/>
    </row>
    <row r="1445" spans="4:5">
      <c r="D1445" s="28"/>
      <c r="E1445" s="28"/>
    </row>
    <row r="1446" spans="4:5">
      <c r="D1446" s="28"/>
      <c r="E1446" s="28"/>
    </row>
    <row r="1447" spans="4:5">
      <c r="D1447" s="28"/>
      <c r="E1447" s="28"/>
    </row>
    <row r="1448" spans="4:5">
      <c r="D1448" s="28"/>
      <c r="E1448" s="28"/>
    </row>
    <row r="1449" spans="4:5">
      <c r="D1449" s="28"/>
      <c r="E1449" s="28"/>
    </row>
    <row r="1450" spans="4:5">
      <c r="D1450" s="28"/>
      <c r="E1450" s="28"/>
    </row>
    <row r="1451" spans="4:5">
      <c r="D1451" s="28"/>
      <c r="E1451" s="28"/>
    </row>
    <row r="1452" spans="4:5">
      <c r="D1452" s="28"/>
      <c r="E1452" s="28"/>
    </row>
    <row r="1453" spans="4:5">
      <c r="D1453" s="28"/>
      <c r="E1453" s="28"/>
    </row>
    <row r="1454" spans="4:5">
      <c r="D1454" s="28"/>
      <c r="E1454" s="28"/>
    </row>
    <row r="1455" spans="4:5">
      <c r="D1455" s="28"/>
      <c r="E1455" s="28"/>
    </row>
    <row r="1456" spans="4:5">
      <c r="D1456" s="28"/>
      <c r="E1456" s="28"/>
    </row>
    <row r="1457" spans="4:5">
      <c r="D1457" s="28"/>
      <c r="E1457" s="28"/>
    </row>
    <row r="1458" spans="4:5">
      <c r="D1458" s="28"/>
      <c r="E1458" s="28"/>
    </row>
    <row r="1459" spans="4:5">
      <c r="D1459" s="28"/>
      <c r="E1459" s="28"/>
    </row>
    <row r="1460" spans="4:5">
      <c r="D1460" s="28"/>
      <c r="E1460" s="28"/>
    </row>
    <row r="1461" spans="4:5">
      <c r="D1461" s="28"/>
      <c r="E1461" s="28"/>
    </row>
    <row r="1462" spans="4:5">
      <c r="D1462" s="28"/>
      <c r="E1462" s="28"/>
    </row>
    <row r="1463" spans="4:5">
      <c r="D1463" s="28"/>
      <c r="E1463" s="28"/>
    </row>
    <row r="1464" spans="4:5">
      <c r="D1464" s="28"/>
      <c r="E1464" s="28"/>
    </row>
    <row r="1465" spans="4:5">
      <c r="D1465" s="28"/>
      <c r="E1465" s="28"/>
    </row>
    <row r="1466" spans="4:5">
      <c r="D1466" s="28"/>
      <c r="E1466" s="28"/>
    </row>
    <row r="1467" spans="4:5">
      <c r="D1467" s="28"/>
      <c r="E1467" s="28"/>
    </row>
    <row r="1468" spans="4:5">
      <c r="D1468" s="28"/>
      <c r="E1468" s="28"/>
    </row>
    <row r="1469" spans="4:5">
      <c r="D1469" s="28"/>
      <c r="E1469" s="28"/>
    </row>
    <row r="1470" spans="4:5">
      <c r="D1470" s="28"/>
      <c r="E1470" s="28"/>
    </row>
    <row r="1471" spans="4:5">
      <c r="D1471" s="28"/>
      <c r="E1471" s="28"/>
    </row>
    <row r="1472" spans="4:5">
      <c r="D1472" s="28"/>
      <c r="E1472" s="28"/>
    </row>
    <row r="1473" spans="4:5">
      <c r="D1473" s="28"/>
      <c r="E1473" s="28"/>
    </row>
    <row r="1474" spans="4:5">
      <c r="D1474" s="28"/>
      <c r="E1474" s="28"/>
    </row>
    <row r="1475" spans="4:5">
      <c r="D1475" s="28"/>
      <c r="E1475" s="28"/>
    </row>
    <row r="1476" spans="4:5">
      <c r="D1476" s="28"/>
      <c r="E1476" s="28"/>
    </row>
    <row r="1477" spans="4:5">
      <c r="D1477" s="28"/>
      <c r="E1477" s="28"/>
    </row>
    <row r="1478" spans="4:5">
      <c r="D1478" s="28"/>
      <c r="E1478" s="28"/>
    </row>
    <row r="1479" spans="4:5">
      <c r="D1479" s="28"/>
      <c r="E1479" s="28"/>
    </row>
    <row r="1480" spans="4:5">
      <c r="D1480" s="28"/>
      <c r="E1480" s="28"/>
    </row>
    <row r="1481" spans="4:5">
      <c r="D1481" s="28"/>
      <c r="E1481" s="28"/>
    </row>
    <row r="1482" spans="4:5">
      <c r="D1482" s="28"/>
      <c r="E1482" s="28"/>
    </row>
    <row r="1483" spans="4:5">
      <c r="D1483" s="28"/>
      <c r="E1483" s="28"/>
    </row>
    <row r="1484" spans="4:5">
      <c r="D1484" s="28"/>
      <c r="E1484" s="28"/>
    </row>
    <row r="1485" spans="4:5">
      <c r="D1485" s="28"/>
      <c r="E1485" s="28"/>
    </row>
    <row r="1486" spans="4:5">
      <c r="D1486" s="28"/>
      <c r="E1486" s="28"/>
    </row>
    <row r="1487" spans="4:5">
      <c r="D1487" s="28"/>
      <c r="E1487" s="28"/>
    </row>
    <row r="1488" spans="4:5">
      <c r="D1488" s="28"/>
      <c r="E1488" s="28"/>
    </row>
    <row r="1489" spans="4:5">
      <c r="D1489" s="28"/>
      <c r="E1489" s="28"/>
    </row>
    <row r="1490" spans="4:5">
      <c r="D1490" s="28"/>
      <c r="E1490" s="28"/>
    </row>
    <row r="1491" spans="4:5">
      <c r="D1491" s="28"/>
      <c r="E1491" s="28"/>
    </row>
    <row r="1492" spans="4:5">
      <c r="D1492" s="28"/>
      <c r="E1492" s="28"/>
    </row>
    <row r="1493" spans="4:5">
      <c r="D1493" s="28"/>
      <c r="E1493" s="28"/>
    </row>
    <row r="1494" spans="4:5">
      <c r="D1494" s="28"/>
      <c r="E1494" s="28"/>
    </row>
    <row r="1495" spans="4:5">
      <c r="D1495" s="28"/>
      <c r="E1495" s="28"/>
    </row>
    <row r="1496" spans="4:5">
      <c r="D1496" s="28"/>
      <c r="E1496" s="28"/>
    </row>
    <row r="1497" spans="4:5">
      <c r="D1497" s="28"/>
      <c r="E1497" s="28"/>
    </row>
    <row r="1498" spans="4:5">
      <c r="D1498" s="28"/>
      <c r="E1498" s="28"/>
    </row>
    <row r="1499" spans="4:5">
      <c r="D1499" s="28"/>
      <c r="E1499" s="28"/>
    </row>
    <row r="1500" spans="4:5">
      <c r="D1500" s="28"/>
      <c r="E1500" s="28"/>
    </row>
    <row r="1501" spans="4:5">
      <c r="D1501" s="28"/>
      <c r="E1501" s="28"/>
    </row>
    <row r="1502" spans="4:5">
      <c r="D1502" s="28"/>
      <c r="E1502" s="28"/>
    </row>
    <row r="1503" spans="4:5">
      <c r="D1503" s="28"/>
      <c r="E1503" s="28"/>
    </row>
    <row r="1504" spans="4:5">
      <c r="D1504" s="28"/>
      <c r="E1504" s="28"/>
    </row>
    <row r="1505" spans="4:5">
      <c r="D1505" s="28"/>
      <c r="E1505" s="28"/>
    </row>
    <row r="1506" spans="4:5">
      <c r="D1506" s="28"/>
      <c r="E1506" s="28"/>
    </row>
    <row r="1507" spans="4:5">
      <c r="D1507" s="28"/>
      <c r="E1507" s="28"/>
    </row>
    <row r="1508" spans="4:5">
      <c r="D1508" s="28"/>
      <c r="E1508" s="28"/>
    </row>
    <row r="1509" spans="4:5">
      <c r="D1509" s="28"/>
      <c r="E1509" s="28"/>
    </row>
    <row r="1510" spans="4:5">
      <c r="D1510" s="28"/>
      <c r="E1510" s="28"/>
    </row>
    <row r="1511" spans="4:5">
      <c r="D1511" s="28"/>
      <c r="E1511" s="28"/>
    </row>
    <row r="1512" spans="4:5">
      <c r="D1512" s="28"/>
      <c r="E1512" s="28"/>
    </row>
    <row r="1513" spans="4:5">
      <c r="D1513" s="28"/>
      <c r="E1513" s="28"/>
    </row>
    <row r="1514" spans="4:5">
      <c r="D1514" s="28"/>
      <c r="E1514" s="28"/>
    </row>
    <row r="1515" spans="4:5">
      <c r="D1515" s="28"/>
      <c r="E1515" s="28"/>
    </row>
    <row r="1516" spans="4:5">
      <c r="D1516" s="28"/>
      <c r="E1516" s="28"/>
    </row>
    <row r="1517" spans="4:5">
      <c r="D1517" s="28"/>
      <c r="E1517" s="28"/>
    </row>
    <row r="1518" spans="4:5">
      <c r="D1518" s="28"/>
      <c r="E1518" s="28"/>
    </row>
    <row r="1519" spans="4:5">
      <c r="D1519" s="28"/>
      <c r="E1519" s="28"/>
    </row>
    <row r="1520" spans="4:5">
      <c r="D1520" s="28"/>
      <c r="E1520" s="28"/>
    </row>
    <row r="1521" spans="4:5">
      <c r="D1521" s="28"/>
      <c r="E1521" s="28"/>
    </row>
    <row r="1522" spans="4:5">
      <c r="D1522" s="28"/>
      <c r="E1522" s="28"/>
    </row>
    <row r="1523" spans="4:5">
      <c r="D1523" s="28"/>
      <c r="E1523" s="28"/>
    </row>
    <row r="1524" spans="4:5">
      <c r="D1524" s="28"/>
      <c r="E1524" s="28"/>
    </row>
    <row r="1525" spans="4:5">
      <c r="D1525" s="28"/>
      <c r="E1525" s="28"/>
    </row>
    <row r="1526" spans="4:5">
      <c r="D1526" s="28"/>
      <c r="E1526" s="28"/>
    </row>
    <row r="1527" spans="4:5">
      <c r="D1527" s="28"/>
      <c r="E1527" s="28"/>
    </row>
    <row r="1528" spans="4:5">
      <c r="D1528" s="28"/>
      <c r="E1528" s="28"/>
    </row>
    <row r="1529" spans="4:5">
      <c r="D1529" s="28"/>
      <c r="E1529" s="28"/>
    </row>
    <row r="1530" spans="4:5">
      <c r="D1530" s="28"/>
      <c r="E1530" s="28"/>
    </row>
    <row r="1531" spans="4:5">
      <c r="D1531" s="28"/>
      <c r="E1531" s="28"/>
    </row>
    <row r="1532" spans="4:5">
      <c r="D1532" s="28"/>
      <c r="E1532" s="28"/>
    </row>
    <row r="1533" spans="4:5">
      <c r="D1533" s="28"/>
      <c r="E1533" s="28"/>
    </row>
    <row r="1534" spans="4:5">
      <c r="D1534" s="28"/>
      <c r="E1534" s="28"/>
    </row>
    <row r="1535" spans="4:5">
      <c r="D1535" s="28"/>
      <c r="E1535" s="28"/>
    </row>
    <row r="1536" spans="4:5">
      <c r="D1536" s="28"/>
      <c r="E1536" s="28"/>
    </row>
    <row r="1537" spans="4:5">
      <c r="D1537" s="28"/>
      <c r="E1537" s="28"/>
    </row>
    <row r="1538" spans="4:5">
      <c r="D1538" s="28"/>
      <c r="E1538" s="28"/>
    </row>
    <row r="1539" spans="4:5">
      <c r="D1539" s="28"/>
      <c r="E1539" s="28"/>
    </row>
    <row r="1540" spans="4:5">
      <c r="D1540" s="28"/>
      <c r="E1540" s="28"/>
    </row>
    <row r="1541" spans="4:5">
      <c r="D1541" s="28"/>
      <c r="E1541" s="28"/>
    </row>
    <row r="1542" spans="4:5">
      <c r="D1542" s="28"/>
      <c r="E1542" s="28"/>
    </row>
    <row r="1543" spans="4:5">
      <c r="D1543" s="28"/>
      <c r="E1543" s="28"/>
    </row>
    <row r="1544" spans="4:5">
      <c r="D1544" s="28"/>
      <c r="E1544" s="28"/>
    </row>
    <row r="1545" spans="4:5">
      <c r="D1545" s="28"/>
      <c r="E1545" s="28"/>
    </row>
    <row r="1546" spans="4:5">
      <c r="D1546" s="28"/>
      <c r="E1546" s="28"/>
    </row>
    <row r="1547" spans="4:5">
      <c r="D1547" s="28"/>
      <c r="E1547" s="28"/>
    </row>
    <row r="1548" spans="4:5">
      <c r="D1548" s="28"/>
      <c r="E1548" s="28"/>
    </row>
    <row r="1549" spans="4:5">
      <c r="D1549" s="28"/>
      <c r="E1549" s="28"/>
    </row>
    <row r="1550" spans="4:5">
      <c r="D1550" s="28"/>
      <c r="E1550" s="28"/>
    </row>
    <row r="1551" spans="4:5">
      <c r="D1551" s="28"/>
      <c r="E1551" s="28"/>
    </row>
    <row r="1552" spans="4:5">
      <c r="D1552" s="28"/>
      <c r="E1552" s="28"/>
    </row>
    <row r="1553" spans="4:5">
      <c r="D1553" s="28"/>
      <c r="E1553" s="28"/>
    </row>
    <row r="1554" spans="4:5">
      <c r="D1554" s="28"/>
      <c r="E1554" s="28"/>
    </row>
    <row r="1555" spans="4:5">
      <c r="D1555" s="28"/>
      <c r="E1555" s="28"/>
    </row>
    <row r="1556" spans="4:5">
      <c r="D1556" s="28"/>
      <c r="E1556" s="28"/>
    </row>
    <row r="1557" spans="4:5">
      <c r="D1557" s="28"/>
      <c r="E1557" s="28"/>
    </row>
    <row r="1558" spans="4:5">
      <c r="D1558" s="28"/>
      <c r="E1558" s="28"/>
    </row>
    <row r="1559" spans="4:5">
      <c r="D1559" s="28"/>
      <c r="E1559" s="28"/>
    </row>
    <row r="1560" spans="4:5">
      <c r="D1560" s="28"/>
      <c r="E1560" s="28"/>
    </row>
    <row r="1561" spans="4:5">
      <c r="D1561" s="28"/>
      <c r="E1561" s="28"/>
    </row>
    <row r="1562" spans="4:5">
      <c r="D1562" s="28"/>
      <c r="E1562" s="28"/>
    </row>
    <row r="1563" spans="4:5">
      <c r="D1563" s="28"/>
      <c r="E1563" s="28"/>
    </row>
    <row r="1564" spans="4:5">
      <c r="D1564" s="28"/>
      <c r="E1564" s="28"/>
    </row>
    <row r="1565" spans="4:5">
      <c r="D1565" s="28"/>
      <c r="E1565" s="28"/>
    </row>
    <row r="1566" spans="4:5">
      <c r="D1566" s="28"/>
      <c r="E1566" s="28"/>
    </row>
    <row r="1567" spans="4:5">
      <c r="D1567" s="28"/>
      <c r="E1567" s="28"/>
    </row>
    <row r="1568" spans="4:5">
      <c r="D1568" s="28"/>
      <c r="E1568" s="28"/>
    </row>
    <row r="1569" spans="4:5">
      <c r="D1569" s="28"/>
      <c r="E1569" s="28"/>
    </row>
    <row r="1570" spans="4:5">
      <c r="D1570" s="28"/>
      <c r="E1570" s="28"/>
    </row>
    <row r="1571" spans="4:5">
      <c r="D1571" s="28"/>
      <c r="E1571" s="28"/>
    </row>
    <row r="1572" spans="4:5">
      <c r="D1572" s="28"/>
      <c r="E1572" s="28"/>
    </row>
    <row r="1573" spans="4:5">
      <c r="D1573" s="28"/>
      <c r="E1573" s="28"/>
    </row>
    <row r="1574" spans="4:5">
      <c r="D1574" s="28"/>
      <c r="E1574" s="28"/>
    </row>
    <row r="1575" spans="4:5">
      <c r="D1575" s="28"/>
      <c r="E1575" s="28"/>
    </row>
    <row r="1576" spans="4:5">
      <c r="D1576" s="28"/>
      <c r="E1576" s="28"/>
    </row>
    <row r="1577" spans="4:5">
      <c r="D1577" s="28"/>
      <c r="E1577" s="28"/>
    </row>
    <row r="1578" spans="4:5">
      <c r="D1578" s="28"/>
      <c r="E1578" s="28"/>
    </row>
    <row r="1579" spans="4:5">
      <c r="D1579" s="28"/>
      <c r="E1579" s="28"/>
    </row>
    <row r="1580" spans="4:5">
      <c r="D1580" s="28"/>
      <c r="E1580" s="28"/>
    </row>
    <row r="1581" spans="4:5">
      <c r="D1581" s="28"/>
      <c r="E1581" s="28"/>
    </row>
    <row r="1582" spans="4:5">
      <c r="D1582" s="28"/>
      <c r="E1582" s="28"/>
    </row>
    <row r="1583" spans="4:5">
      <c r="D1583" s="28"/>
      <c r="E1583" s="28"/>
    </row>
    <row r="1584" spans="4:5">
      <c r="D1584" s="28"/>
      <c r="E1584" s="28"/>
    </row>
    <row r="1585" spans="4:5">
      <c r="D1585" s="28"/>
      <c r="E1585" s="28"/>
    </row>
    <row r="1586" spans="4:5">
      <c r="D1586" s="28"/>
      <c r="E1586" s="28"/>
    </row>
    <row r="1587" spans="4:5">
      <c r="D1587" s="28"/>
      <c r="E1587" s="28"/>
    </row>
    <row r="1588" spans="4:5">
      <c r="D1588" s="28"/>
      <c r="E1588" s="28"/>
    </row>
    <row r="1589" spans="4:5">
      <c r="D1589" s="28"/>
      <c r="E1589" s="28"/>
    </row>
    <row r="1590" spans="4:5">
      <c r="D1590" s="28"/>
      <c r="E1590" s="28"/>
    </row>
    <row r="1591" spans="4:5">
      <c r="D1591" s="28"/>
      <c r="E1591" s="28"/>
    </row>
    <row r="1592" spans="4:5">
      <c r="D1592" s="28"/>
      <c r="E1592" s="28"/>
    </row>
    <row r="1593" spans="4:5">
      <c r="D1593" s="28"/>
      <c r="E1593" s="28"/>
    </row>
    <row r="1594" spans="4:5">
      <c r="D1594" s="28"/>
      <c r="E1594" s="28"/>
    </row>
    <row r="1595" spans="4:5">
      <c r="D1595" s="28"/>
      <c r="E1595" s="28"/>
    </row>
    <row r="1596" spans="4:5">
      <c r="D1596" s="28"/>
      <c r="E1596" s="28"/>
    </row>
    <row r="1597" spans="4:5">
      <c r="D1597" s="28"/>
      <c r="E1597" s="28"/>
    </row>
    <row r="1598" spans="4:5">
      <c r="D1598" s="28"/>
      <c r="E1598" s="28"/>
    </row>
    <row r="1599" spans="4:5">
      <c r="D1599" s="28"/>
      <c r="E1599" s="28"/>
    </row>
    <row r="1600" spans="4:5">
      <c r="D1600" s="28"/>
      <c r="E1600" s="28"/>
    </row>
    <row r="1601" spans="4:5">
      <c r="D1601" s="28"/>
      <c r="E1601" s="28"/>
    </row>
    <row r="1602" spans="4:5">
      <c r="D1602" s="28"/>
      <c r="E1602" s="28"/>
    </row>
    <row r="1603" spans="4:5">
      <c r="D1603" s="28"/>
      <c r="E1603" s="28"/>
    </row>
    <row r="1604" spans="4:5">
      <c r="D1604" s="28"/>
      <c r="E1604" s="28"/>
    </row>
    <row r="1605" spans="4:5">
      <c r="D1605" s="28"/>
      <c r="E1605" s="28"/>
    </row>
    <row r="1606" spans="4:5">
      <c r="D1606" s="28"/>
      <c r="E1606" s="28"/>
    </row>
    <row r="1607" spans="4:5">
      <c r="D1607" s="28"/>
      <c r="E1607" s="28"/>
    </row>
    <row r="1608" spans="4:5">
      <c r="D1608" s="28"/>
      <c r="E1608" s="28"/>
    </row>
    <row r="1609" spans="4:5">
      <c r="D1609" s="28"/>
      <c r="E1609" s="28"/>
    </row>
    <row r="1610" spans="4:5">
      <c r="D1610" s="28"/>
      <c r="E1610" s="28"/>
    </row>
    <row r="1611" spans="4:5">
      <c r="D1611" s="28"/>
      <c r="E1611" s="28"/>
    </row>
    <row r="1612" spans="4:5">
      <c r="D1612" s="28"/>
      <c r="E1612" s="28"/>
    </row>
    <row r="1613" spans="4:5">
      <c r="D1613" s="28"/>
      <c r="E1613" s="28"/>
    </row>
    <row r="1614" spans="4:5">
      <c r="D1614" s="28"/>
      <c r="E1614" s="28"/>
    </row>
    <row r="1615" spans="4:5">
      <c r="D1615" s="28"/>
      <c r="E1615" s="28"/>
    </row>
    <row r="1616" spans="4:5">
      <c r="D1616" s="28"/>
      <c r="E1616" s="28"/>
    </row>
    <row r="1617" spans="4:5">
      <c r="D1617" s="28"/>
      <c r="E1617" s="28"/>
    </row>
    <row r="1618" spans="4:5">
      <c r="D1618" s="28"/>
      <c r="E1618" s="28"/>
    </row>
    <row r="1619" spans="4:5">
      <c r="D1619" s="28"/>
      <c r="E1619" s="28"/>
    </row>
    <row r="1620" spans="4:5">
      <c r="D1620" s="28"/>
      <c r="E1620" s="28"/>
    </row>
    <row r="1621" spans="4:5">
      <c r="D1621" s="28"/>
      <c r="E1621" s="28"/>
    </row>
    <row r="1622" spans="4:5">
      <c r="D1622" s="28"/>
      <c r="E1622" s="28"/>
    </row>
    <row r="1623" spans="4:5">
      <c r="D1623" s="28"/>
      <c r="E1623" s="28"/>
    </row>
    <row r="1624" spans="4:5">
      <c r="D1624" s="28"/>
      <c r="E1624" s="28"/>
    </row>
    <row r="1625" spans="4:5">
      <c r="D1625" s="28"/>
      <c r="E1625" s="28"/>
    </row>
    <row r="1626" spans="4:5">
      <c r="D1626" s="28"/>
      <c r="E1626" s="28"/>
    </row>
    <row r="1627" spans="4:5">
      <c r="D1627" s="28"/>
      <c r="E1627" s="28"/>
    </row>
    <row r="1628" spans="4:5">
      <c r="D1628" s="28"/>
      <c r="E1628" s="28"/>
    </row>
    <row r="1629" spans="4:5">
      <c r="D1629" s="28"/>
      <c r="E1629" s="28"/>
    </row>
    <row r="1630" spans="4:5">
      <c r="D1630" s="28"/>
      <c r="E1630" s="28"/>
    </row>
    <row r="1631" spans="4:5">
      <c r="D1631" s="28"/>
      <c r="E1631" s="28"/>
    </row>
    <row r="1632" spans="4:5">
      <c r="D1632" s="28"/>
      <c r="E1632" s="28"/>
    </row>
    <row r="1633" spans="4:5">
      <c r="D1633" s="28"/>
      <c r="E1633" s="28"/>
    </row>
    <row r="1634" spans="4:5">
      <c r="D1634" s="28"/>
      <c r="E1634" s="28"/>
    </row>
    <row r="1635" spans="4:5">
      <c r="D1635" s="28"/>
      <c r="E1635" s="28"/>
    </row>
    <row r="1636" spans="4:5">
      <c r="D1636" s="28"/>
      <c r="E1636" s="28"/>
    </row>
    <row r="1637" spans="4:5">
      <c r="D1637" s="28"/>
      <c r="E1637" s="28"/>
    </row>
    <row r="1638" spans="4:5">
      <c r="D1638" s="28"/>
      <c r="E1638" s="28"/>
    </row>
    <row r="1639" spans="4:5">
      <c r="D1639" s="28"/>
      <c r="E1639" s="28"/>
    </row>
    <row r="1640" spans="4:5">
      <c r="D1640" s="28"/>
      <c r="E1640" s="28"/>
    </row>
    <row r="1641" spans="4:5">
      <c r="D1641" s="28"/>
      <c r="E1641" s="28"/>
    </row>
    <row r="1642" spans="4:5">
      <c r="D1642" s="28"/>
      <c r="E1642" s="28"/>
    </row>
    <row r="1643" spans="4:5">
      <c r="D1643" s="28"/>
      <c r="E1643" s="28"/>
    </row>
    <row r="1644" spans="4:5">
      <c r="D1644" s="28"/>
      <c r="E1644" s="28"/>
    </row>
    <row r="1645" spans="4:5">
      <c r="D1645" s="28"/>
      <c r="E1645" s="28"/>
    </row>
    <row r="1646" spans="4:5">
      <c r="D1646" s="28"/>
      <c r="E1646" s="28"/>
    </row>
    <row r="1647" spans="4:5">
      <c r="D1647" s="28"/>
      <c r="E1647" s="28"/>
    </row>
    <row r="1648" spans="4:5">
      <c r="D1648" s="28"/>
      <c r="E1648" s="28"/>
    </row>
    <row r="1649" spans="4:5">
      <c r="D1649" s="28"/>
      <c r="E1649" s="28"/>
    </row>
    <row r="1650" spans="4:5">
      <c r="D1650" s="28"/>
      <c r="E1650" s="28"/>
    </row>
    <row r="1651" spans="4:5">
      <c r="D1651" s="28"/>
      <c r="E1651" s="28"/>
    </row>
    <row r="1652" spans="4:5">
      <c r="D1652" s="28"/>
      <c r="E1652" s="28"/>
    </row>
    <row r="1653" spans="4:5">
      <c r="D1653" s="28"/>
      <c r="E1653" s="28"/>
    </row>
    <row r="1654" spans="4:5">
      <c r="D1654" s="28"/>
      <c r="E1654" s="28"/>
    </row>
    <row r="1655" spans="4:5">
      <c r="D1655" s="28"/>
      <c r="E1655" s="28"/>
    </row>
    <row r="1656" spans="4:5">
      <c r="D1656" s="28"/>
      <c r="E1656" s="28"/>
    </row>
    <row r="1657" spans="4:5">
      <c r="D1657" s="28"/>
      <c r="E1657" s="28"/>
    </row>
    <row r="1658" spans="4:5">
      <c r="D1658" s="28"/>
      <c r="E1658" s="28"/>
    </row>
    <row r="1659" spans="4:5">
      <c r="D1659" s="28"/>
      <c r="E1659" s="28"/>
    </row>
    <row r="1660" spans="4:5">
      <c r="D1660" s="28"/>
      <c r="E1660" s="28"/>
    </row>
    <row r="1661" spans="4:5">
      <c r="D1661" s="28"/>
      <c r="E1661" s="28"/>
    </row>
    <row r="1662" spans="4:5">
      <c r="D1662" s="28"/>
      <c r="E1662" s="28"/>
    </row>
    <row r="1663" spans="4:5">
      <c r="D1663" s="28"/>
      <c r="E1663" s="28"/>
    </row>
    <row r="1664" spans="4:5">
      <c r="D1664" s="28"/>
      <c r="E1664" s="28"/>
    </row>
    <row r="1665" spans="4:5">
      <c r="D1665" s="28"/>
      <c r="E1665" s="28"/>
    </row>
    <row r="1666" spans="4:5">
      <c r="D1666" s="28"/>
      <c r="E1666" s="28"/>
    </row>
    <row r="1667" spans="4:5">
      <c r="D1667" s="28"/>
      <c r="E1667" s="28"/>
    </row>
    <row r="1668" spans="4:5">
      <c r="D1668" s="28"/>
      <c r="E1668" s="28"/>
    </row>
    <row r="1669" spans="4:5">
      <c r="D1669" s="28"/>
      <c r="E1669" s="28"/>
    </row>
    <row r="1670" spans="4:5">
      <c r="D1670" s="28"/>
      <c r="E1670" s="28"/>
    </row>
    <row r="1671" spans="4:5">
      <c r="D1671" s="28"/>
      <c r="E1671" s="28"/>
    </row>
    <row r="1672" spans="4:5">
      <c r="D1672" s="28"/>
      <c r="E1672" s="28"/>
    </row>
    <row r="1673" spans="4:5">
      <c r="D1673" s="28"/>
      <c r="E1673" s="28"/>
    </row>
    <row r="1674" spans="4:5">
      <c r="D1674" s="28"/>
      <c r="E1674" s="28"/>
    </row>
    <row r="1675" spans="4:5">
      <c r="D1675" s="28"/>
      <c r="E1675" s="28"/>
    </row>
    <row r="1676" spans="4:5">
      <c r="D1676" s="28"/>
      <c r="E1676" s="28"/>
    </row>
    <row r="1677" spans="4:5">
      <c r="D1677" s="28"/>
      <c r="E1677" s="28"/>
    </row>
    <row r="1678" spans="4:5">
      <c r="D1678" s="28"/>
      <c r="E1678" s="28"/>
    </row>
    <row r="1679" spans="4:5">
      <c r="D1679" s="28"/>
      <c r="E1679" s="28"/>
    </row>
    <row r="1680" spans="4:5">
      <c r="D1680" s="28"/>
      <c r="E1680" s="28"/>
    </row>
    <row r="1681" spans="4:5">
      <c r="D1681" s="28"/>
      <c r="E1681" s="28"/>
    </row>
    <row r="1682" spans="4:5">
      <c r="D1682" s="28"/>
      <c r="E1682" s="28"/>
    </row>
    <row r="1683" spans="4:5">
      <c r="D1683" s="28"/>
      <c r="E1683" s="28"/>
    </row>
    <row r="1684" spans="4:5">
      <c r="D1684" s="28"/>
      <c r="E1684" s="28"/>
    </row>
    <row r="1685" spans="4:5">
      <c r="D1685" s="28"/>
      <c r="E1685" s="28"/>
    </row>
    <row r="1686" spans="4:5">
      <c r="D1686" s="28"/>
      <c r="E1686" s="28"/>
    </row>
    <row r="1687" spans="4:5">
      <c r="D1687" s="28"/>
      <c r="E1687" s="28"/>
    </row>
    <row r="1688" spans="4:5">
      <c r="D1688" s="28"/>
      <c r="E1688" s="28"/>
    </row>
    <row r="1689" spans="4:5">
      <c r="D1689" s="28"/>
      <c r="E1689" s="28"/>
    </row>
    <row r="1690" spans="4:5">
      <c r="D1690" s="28"/>
      <c r="E1690" s="28"/>
    </row>
    <row r="1691" spans="4:5">
      <c r="D1691" s="28"/>
      <c r="E1691" s="28"/>
    </row>
    <row r="1692" spans="4:5">
      <c r="D1692" s="28"/>
      <c r="E1692" s="28"/>
    </row>
    <row r="1693" spans="4:5">
      <c r="D1693" s="28"/>
      <c r="E1693" s="28"/>
    </row>
    <row r="1694" spans="4:5">
      <c r="D1694" s="28"/>
      <c r="E1694" s="28"/>
    </row>
    <row r="1695" spans="4:5">
      <c r="D1695" s="28"/>
      <c r="E1695" s="28"/>
    </row>
    <row r="1696" spans="4:5">
      <c r="D1696" s="28"/>
      <c r="E1696" s="28"/>
    </row>
    <row r="1697" spans="4:5">
      <c r="D1697" s="28"/>
      <c r="E1697" s="28"/>
    </row>
    <row r="1698" spans="4:5">
      <c r="D1698" s="28"/>
      <c r="E1698" s="28"/>
    </row>
    <row r="1699" spans="4:5">
      <c r="D1699" s="28"/>
      <c r="E1699" s="28"/>
    </row>
    <row r="1700" spans="4:5">
      <c r="D1700" s="28"/>
      <c r="E1700" s="28"/>
    </row>
    <row r="1701" spans="4:5">
      <c r="D1701" s="28"/>
      <c r="E1701" s="28"/>
    </row>
    <row r="1702" spans="4:5">
      <c r="D1702" s="28"/>
      <c r="E1702" s="28"/>
    </row>
    <row r="1703" spans="4:5">
      <c r="D1703" s="28"/>
      <c r="E1703" s="28"/>
    </row>
    <row r="1704" spans="4:5">
      <c r="D1704" s="28"/>
      <c r="E1704" s="28"/>
    </row>
    <row r="1705" spans="4:5">
      <c r="D1705" s="28"/>
      <c r="E1705" s="28"/>
    </row>
    <row r="1706" spans="4:5">
      <c r="D1706" s="28"/>
      <c r="E1706" s="28"/>
    </row>
    <row r="1707" spans="4:5">
      <c r="D1707" s="28"/>
      <c r="E1707" s="28"/>
    </row>
    <row r="1708" spans="4:5">
      <c r="D1708" s="28"/>
      <c r="E1708" s="28"/>
    </row>
    <row r="1709" spans="4:5">
      <c r="D1709" s="28"/>
      <c r="E1709" s="28"/>
    </row>
    <row r="1710" spans="4:5">
      <c r="D1710" s="28"/>
      <c r="E1710" s="28"/>
    </row>
    <row r="1711" spans="4:5">
      <c r="D1711" s="28"/>
      <c r="E1711" s="28"/>
    </row>
    <row r="1712" spans="4:5">
      <c r="D1712" s="28"/>
      <c r="E1712" s="28"/>
    </row>
    <row r="1713" spans="4:5">
      <c r="D1713" s="28"/>
      <c r="E1713" s="28"/>
    </row>
    <row r="1714" spans="4:5">
      <c r="D1714" s="28"/>
      <c r="E1714" s="28"/>
    </row>
    <row r="1715" spans="4:5">
      <c r="D1715" s="28"/>
      <c r="E1715" s="28"/>
    </row>
    <row r="1716" spans="4:5">
      <c r="D1716" s="28"/>
      <c r="E1716" s="28"/>
    </row>
    <row r="1717" spans="4:5">
      <c r="D1717" s="28"/>
      <c r="E1717" s="28"/>
    </row>
    <row r="1718" spans="4:5">
      <c r="D1718" s="28"/>
      <c r="E1718" s="28"/>
    </row>
    <row r="1719" spans="4:5">
      <c r="D1719" s="28"/>
      <c r="E1719" s="28"/>
    </row>
    <row r="1720" spans="4:5">
      <c r="D1720" s="28"/>
      <c r="E1720" s="28"/>
    </row>
    <row r="1721" spans="4:5">
      <c r="D1721" s="28"/>
      <c r="E1721" s="28"/>
    </row>
    <row r="1722" spans="4:5">
      <c r="D1722" s="28"/>
      <c r="E1722" s="28"/>
    </row>
    <row r="1723" spans="4:5">
      <c r="D1723" s="28"/>
      <c r="E1723" s="28"/>
    </row>
    <row r="1724" spans="4:5">
      <c r="D1724" s="28"/>
      <c r="E1724" s="28"/>
    </row>
    <row r="1725" spans="4:5">
      <c r="D1725" s="28"/>
      <c r="E1725" s="28"/>
    </row>
    <row r="1726" spans="4:5">
      <c r="D1726" s="28"/>
      <c r="E1726" s="28"/>
    </row>
    <row r="1727" spans="4:5">
      <c r="D1727" s="28"/>
      <c r="E1727" s="28"/>
    </row>
    <row r="1728" spans="4:5">
      <c r="D1728" s="28"/>
      <c r="E1728" s="28"/>
    </row>
    <row r="1729" spans="4:5">
      <c r="D1729" s="28"/>
      <c r="E1729" s="28"/>
    </row>
    <row r="1730" spans="4:5">
      <c r="D1730" s="28"/>
      <c r="E1730" s="28"/>
    </row>
    <row r="1731" spans="4:5">
      <c r="D1731" s="28"/>
      <c r="E1731" s="28"/>
    </row>
    <row r="1732" spans="4:5">
      <c r="D1732" s="28"/>
      <c r="E1732" s="28"/>
    </row>
    <row r="1733" spans="4:5">
      <c r="D1733" s="28"/>
      <c r="E1733" s="28"/>
    </row>
    <row r="1734" spans="4:5">
      <c r="D1734" s="28"/>
      <c r="E1734" s="28"/>
    </row>
    <row r="1735" spans="4:5">
      <c r="D1735" s="28"/>
      <c r="E1735" s="28"/>
    </row>
    <row r="1736" spans="4:5">
      <c r="D1736" s="28"/>
      <c r="E1736" s="28"/>
    </row>
    <row r="1737" spans="4:5">
      <c r="D1737" s="28"/>
      <c r="E1737" s="28"/>
    </row>
    <row r="1738" spans="4:5">
      <c r="D1738" s="28"/>
      <c r="E1738" s="28"/>
    </row>
    <row r="1739" spans="4:5">
      <c r="D1739" s="28"/>
      <c r="E1739" s="28"/>
    </row>
    <row r="1740" spans="4:5">
      <c r="D1740" s="28"/>
      <c r="E1740" s="28"/>
    </row>
    <row r="1741" spans="4:5">
      <c r="D1741" s="28"/>
      <c r="E1741" s="28"/>
    </row>
    <row r="1742" spans="4:5">
      <c r="D1742" s="28"/>
      <c r="E1742" s="28"/>
    </row>
    <row r="1743" spans="4:5">
      <c r="D1743" s="28"/>
      <c r="E1743" s="28"/>
    </row>
    <row r="1744" spans="4:5">
      <c r="D1744" s="28"/>
      <c r="E1744" s="28"/>
    </row>
    <row r="1745" spans="4:5">
      <c r="D1745" s="28"/>
      <c r="E1745" s="28"/>
    </row>
    <row r="1746" spans="4:5">
      <c r="D1746" s="28"/>
      <c r="E1746" s="28"/>
    </row>
    <row r="1747" spans="4:5">
      <c r="D1747" s="28"/>
      <c r="E1747" s="28"/>
    </row>
    <row r="1748" spans="4:5">
      <c r="D1748" s="28"/>
      <c r="E1748" s="28"/>
    </row>
    <row r="1749" spans="4:5">
      <c r="D1749" s="28"/>
      <c r="E1749" s="28"/>
    </row>
    <row r="1750" spans="4:5">
      <c r="D1750" s="28"/>
      <c r="E1750" s="28"/>
    </row>
    <row r="1751" spans="4:5">
      <c r="D1751" s="28"/>
      <c r="E1751" s="28"/>
    </row>
    <row r="1752" spans="4:5">
      <c r="D1752" s="28"/>
      <c r="E1752" s="28"/>
    </row>
    <row r="1753" spans="4:5">
      <c r="D1753" s="28"/>
      <c r="E1753" s="28"/>
    </row>
    <row r="1754" spans="4:5">
      <c r="D1754" s="28"/>
      <c r="E1754" s="28"/>
    </row>
    <row r="1755" spans="4:5">
      <c r="D1755" s="28"/>
      <c r="E1755" s="28"/>
    </row>
    <row r="1756" spans="4:5">
      <c r="D1756" s="28"/>
      <c r="E1756" s="28"/>
    </row>
    <row r="1757" spans="4:5">
      <c r="D1757" s="28"/>
      <c r="E1757" s="28"/>
    </row>
    <row r="1758" spans="4:5">
      <c r="D1758" s="28"/>
      <c r="E1758" s="28"/>
    </row>
    <row r="1759" spans="4:5">
      <c r="D1759" s="28"/>
      <c r="E1759" s="28"/>
    </row>
    <row r="1760" spans="4:5">
      <c r="D1760" s="28"/>
      <c r="E1760" s="28"/>
    </row>
    <row r="1761" spans="4:5">
      <c r="D1761" s="28"/>
      <c r="E1761" s="28"/>
    </row>
    <row r="1762" spans="4:5">
      <c r="D1762" s="28"/>
      <c r="E1762" s="28"/>
    </row>
    <row r="1763" spans="4:5">
      <c r="D1763" s="28"/>
      <c r="E1763" s="28"/>
    </row>
    <row r="1764" spans="4:5">
      <c r="D1764" s="28"/>
      <c r="E1764" s="28"/>
    </row>
    <row r="1765" spans="4:5">
      <c r="D1765" s="28"/>
      <c r="E1765" s="28"/>
    </row>
    <row r="1766" spans="4:5">
      <c r="D1766" s="28"/>
      <c r="E1766" s="28"/>
    </row>
    <row r="1767" spans="4:5">
      <c r="D1767" s="28"/>
      <c r="E1767" s="28"/>
    </row>
    <row r="1768" spans="4:5">
      <c r="D1768" s="28"/>
      <c r="E1768" s="28"/>
    </row>
    <row r="1769" spans="4:5">
      <c r="D1769" s="28"/>
      <c r="E1769" s="28"/>
    </row>
    <row r="1770" spans="4:5">
      <c r="D1770" s="28"/>
      <c r="E1770" s="28"/>
    </row>
    <row r="1771" spans="4:5">
      <c r="D1771" s="28"/>
      <c r="E1771" s="28"/>
    </row>
    <row r="1772" spans="4:5">
      <c r="D1772" s="28"/>
      <c r="E1772" s="28"/>
    </row>
    <row r="1773" spans="4:5">
      <c r="D1773" s="28"/>
      <c r="E1773" s="28"/>
    </row>
    <row r="1774" spans="4:5">
      <c r="D1774" s="28"/>
      <c r="E1774" s="28"/>
    </row>
    <row r="1775" spans="4:5">
      <c r="D1775" s="28"/>
      <c r="E1775" s="28"/>
    </row>
    <row r="1776" spans="4:5">
      <c r="D1776" s="28"/>
      <c r="E1776" s="28"/>
    </row>
    <row r="1777" spans="4:5">
      <c r="D1777" s="28"/>
      <c r="E1777" s="28"/>
    </row>
    <row r="1778" spans="4:5">
      <c r="D1778" s="28"/>
      <c r="E1778" s="28"/>
    </row>
    <row r="1779" spans="4:5">
      <c r="D1779" s="28"/>
      <c r="E1779" s="28"/>
    </row>
    <row r="1780" spans="4:5">
      <c r="D1780" s="28"/>
      <c r="E1780" s="28"/>
    </row>
    <row r="1781" spans="4:5">
      <c r="D1781" s="28"/>
      <c r="E1781" s="28"/>
    </row>
    <row r="1782" spans="4:5">
      <c r="D1782" s="28"/>
      <c r="E1782" s="28"/>
    </row>
    <row r="1783" spans="4:5">
      <c r="D1783" s="28"/>
      <c r="E1783" s="28"/>
    </row>
    <row r="1784" spans="4:5">
      <c r="D1784" s="28"/>
      <c r="E1784" s="28"/>
    </row>
    <row r="1785" spans="4:5">
      <c r="D1785" s="28"/>
      <c r="E1785" s="28"/>
    </row>
    <row r="1786" spans="4:5">
      <c r="D1786" s="28"/>
      <c r="E1786" s="28"/>
    </row>
    <row r="1787" spans="4:5">
      <c r="D1787" s="28"/>
      <c r="E1787" s="28"/>
    </row>
    <row r="1788" spans="4:5">
      <c r="D1788" s="28"/>
      <c r="E1788" s="28"/>
    </row>
    <row r="1789" spans="4:5">
      <c r="D1789" s="28"/>
      <c r="E1789" s="28"/>
    </row>
    <row r="1790" spans="4:5">
      <c r="D1790" s="28"/>
      <c r="E1790" s="28"/>
    </row>
    <row r="1791" spans="4:5">
      <c r="D1791" s="28"/>
      <c r="E1791" s="28"/>
    </row>
    <row r="1792" spans="4:5">
      <c r="D1792" s="28"/>
      <c r="E1792" s="28"/>
    </row>
    <row r="1793" spans="4:5">
      <c r="D1793" s="28"/>
      <c r="E1793" s="28"/>
    </row>
    <row r="1794" spans="4:5">
      <c r="D1794" s="28"/>
      <c r="E1794" s="28"/>
    </row>
    <row r="1795" spans="4:5">
      <c r="D1795" s="28"/>
      <c r="E1795" s="28"/>
    </row>
    <row r="1796" spans="4:5">
      <c r="D1796" s="28"/>
      <c r="E1796" s="28"/>
    </row>
    <row r="1797" spans="4:5">
      <c r="D1797" s="28"/>
      <c r="E1797" s="28"/>
    </row>
    <row r="1798" spans="4:5">
      <c r="D1798" s="28"/>
      <c r="E1798" s="28"/>
    </row>
    <row r="1799" spans="4:5">
      <c r="D1799" s="28"/>
      <c r="E1799" s="28"/>
    </row>
    <row r="1800" spans="4:5">
      <c r="D1800" s="28"/>
      <c r="E1800" s="28"/>
    </row>
    <row r="1801" spans="4:5">
      <c r="D1801" s="28"/>
      <c r="E1801" s="28"/>
    </row>
    <row r="1802" spans="4:5">
      <c r="D1802" s="28"/>
      <c r="E1802" s="28"/>
    </row>
    <row r="1803" spans="4:5">
      <c r="D1803" s="28"/>
      <c r="E1803" s="28"/>
    </row>
    <row r="1804" spans="4:5">
      <c r="D1804" s="28"/>
      <c r="E1804" s="28"/>
    </row>
    <row r="1805" spans="4:5">
      <c r="D1805" s="28"/>
      <c r="E1805" s="28"/>
    </row>
    <row r="1806" spans="4:5">
      <c r="D1806" s="28"/>
      <c r="E1806" s="28"/>
    </row>
    <row r="1807" spans="4:5">
      <c r="D1807" s="28"/>
      <c r="E1807" s="28"/>
    </row>
    <row r="1808" spans="4:5">
      <c r="D1808" s="28"/>
      <c r="E1808" s="28"/>
    </row>
    <row r="1809" spans="4:5">
      <c r="D1809" s="28"/>
      <c r="E1809" s="28"/>
    </row>
    <row r="1810" spans="4:5">
      <c r="D1810" s="28"/>
      <c r="E1810" s="28"/>
    </row>
    <row r="1811" spans="4:5">
      <c r="D1811" s="28"/>
      <c r="E1811" s="28"/>
    </row>
    <row r="1812" spans="4:5">
      <c r="D1812" s="28"/>
      <c r="E1812" s="28"/>
    </row>
    <row r="1813" spans="4:5">
      <c r="D1813" s="28"/>
      <c r="E1813" s="28"/>
    </row>
    <row r="1814" spans="4:5">
      <c r="D1814" s="28"/>
      <c r="E1814" s="28"/>
    </row>
    <row r="1815" spans="4:5">
      <c r="D1815" s="28"/>
      <c r="E1815" s="28"/>
    </row>
    <row r="1816" spans="4:5">
      <c r="D1816" s="28"/>
      <c r="E1816" s="28"/>
    </row>
    <row r="1817" spans="4:5">
      <c r="D1817" s="28"/>
      <c r="E1817" s="28"/>
    </row>
    <row r="1818" spans="4:5">
      <c r="D1818" s="28"/>
      <c r="E1818" s="28"/>
    </row>
    <row r="1819" spans="4:5">
      <c r="D1819" s="28"/>
      <c r="E1819" s="28"/>
    </row>
    <row r="1820" spans="4:5">
      <c r="D1820" s="28"/>
      <c r="E1820" s="28"/>
    </row>
    <row r="1821" spans="4:5">
      <c r="D1821" s="28"/>
      <c r="E1821" s="28"/>
    </row>
    <row r="1822" spans="4:5">
      <c r="D1822" s="28"/>
      <c r="E1822" s="28"/>
    </row>
    <row r="1823" spans="4:5">
      <c r="D1823" s="28"/>
      <c r="E1823" s="28"/>
    </row>
    <row r="1824" spans="4:5">
      <c r="D1824" s="28"/>
      <c r="E1824" s="28"/>
    </row>
    <row r="1825" spans="4:5">
      <c r="D1825" s="28"/>
      <c r="E1825" s="28"/>
    </row>
    <row r="1826" spans="4:5">
      <c r="D1826" s="28"/>
      <c r="E1826" s="28"/>
    </row>
    <row r="1827" spans="4:5">
      <c r="D1827" s="28"/>
      <c r="E1827" s="28"/>
    </row>
    <row r="1828" spans="4:5">
      <c r="D1828" s="28"/>
      <c r="E1828" s="28"/>
    </row>
    <row r="1829" spans="4:5">
      <c r="D1829" s="28"/>
      <c r="E1829" s="28"/>
    </row>
    <row r="1830" spans="4:5">
      <c r="D1830" s="28"/>
      <c r="E1830" s="28"/>
    </row>
    <row r="1831" spans="4:5">
      <c r="D1831" s="28"/>
      <c r="E1831" s="28"/>
    </row>
    <row r="1832" spans="4:5">
      <c r="D1832" s="28"/>
      <c r="E1832" s="28"/>
    </row>
    <row r="1833" spans="4:5">
      <c r="D1833" s="28"/>
      <c r="E1833" s="28"/>
    </row>
    <row r="1834" spans="4:5">
      <c r="D1834" s="28"/>
      <c r="E1834" s="28"/>
    </row>
    <row r="1835" spans="4:5">
      <c r="D1835" s="28"/>
      <c r="E1835" s="28"/>
    </row>
    <row r="1836" spans="4:5">
      <c r="D1836" s="28"/>
      <c r="E1836" s="28"/>
    </row>
    <row r="1837" spans="4:5">
      <c r="D1837" s="28"/>
      <c r="E1837" s="28"/>
    </row>
    <row r="1838" spans="4:5">
      <c r="D1838" s="28"/>
      <c r="E1838" s="28"/>
    </row>
    <row r="1839" spans="4:5">
      <c r="D1839" s="28"/>
      <c r="E1839" s="28"/>
    </row>
    <row r="1840" spans="4:5">
      <c r="D1840" s="28"/>
      <c r="E1840" s="28"/>
    </row>
    <row r="1841" spans="4:5">
      <c r="D1841" s="28"/>
      <c r="E1841" s="28"/>
    </row>
    <row r="1842" spans="4:5">
      <c r="D1842" s="28"/>
      <c r="E1842" s="28"/>
    </row>
    <row r="1843" spans="4:5">
      <c r="D1843" s="28"/>
      <c r="E1843" s="28"/>
    </row>
    <row r="1844" spans="4:5">
      <c r="D1844" s="28"/>
      <c r="E1844" s="28"/>
    </row>
    <row r="1845" spans="4:5">
      <c r="D1845" s="28"/>
      <c r="E1845" s="28"/>
    </row>
    <row r="1846" spans="4:5">
      <c r="D1846" s="28"/>
      <c r="E1846" s="28"/>
    </row>
    <row r="1847" spans="4:5">
      <c r="D1847" s="28"/>
      <c r="E1847" s="28"/>
    </row>
    <row r="1848" spans="4:5">
      <c r="D1848" s="28"/>
      <c r="E1848" s="28"/>
    </row>
    <row r="1849" spans="4:5">
      <c r="D1849" s="28"/>
      <c r="E1849" s="28"/>
    </row>
    <row r="1850" spans="4:5">
      <c r="D1850" s="28"/>
      <c r="E1850" s="28"/>
    </row>
    <row r="1851" spans="4:5">
      <c r="D1851" s="28"/>
      <c r="E1851" s="28"/>
    </row>
    <row r="1852" spans="4:5">
      <c r="D1852" s="28"/>
      <c r="E1852" s="28"/>
    </row>
    <row r="1853" spans="4:5">
      <c r="D1853" s="28"/>
      <c r="E1853" s="28"/>
    </row>
    <row r="1854" spans="4:5">
      <c r="D1854" s="28"/>
      <c r="E1854" s="28"/>
    </row>
    <row r="1855" spans="4:5">
      <c r="D1855" s="28"/>
      <c r="E1855" s="28"/>
    </row>
    <row r="1856" spans="4:5">
      <c r="D1856" s="28"/>
      <c r="E1856" s="28"/>
    </row>
    <row r="1857" spans="4:5">
      <c r="D1857" s="28"/>
      <c r="E1857" s="28"/>
    </row>
    <row r="1858" spans="4:5">
      <c r="D1858" s="28"/>
      <c r="E1858" s="28"/>
    </row>
    <row r="1859" spans="4:5">
      <c r="D1859" s="28"/>
      <c r="E1859" s="28"/>
    </row>
    <row r="1860" spans="4:5">
      <c r="D1860" s="28"/>
      <c r="E1860" s="28"/>
    </row>
    <row r="1861" spans="4:5">
      <c r="D1861" s="28"/>
      <c r="E1861" s="28"/>
    </row>
    <row r="1862" spans="4:5">
      <c r="D1862" s="28"/>
      <c r="E1862" s="28"/>
    </row>
    <row r="1863" spans="4:5">
      <c r="D1863" s="28"/>
      <c r="E1863" s="28"/>
    </row>
    <row r="1864" spans="4:5">
      <c r="D1864" s="28"/>
      <c r="E1864" s="28"/>
    </row>
    <row r="1865" spans="4:5">
      <c r="D1865" s="28"/>
      <c r="E1865" s="28"/>
    </row>
    <row r="1866" spans="4:5">
      <c r="D1866" s="28"/>
      <c r="E1866" s="28"/>
    </row>
    <row r="1867" spans="4:5">
      <c r="D1867" s="28"/>
      <c r="E1867" s="28"/>
    </row>
    <row r="1868" spans="4:5">
      <c r="D1868" s="28"/>
      <c r="E1868" s="28"/>
    </row>
    <row r="1869" spans="4:5">
      <c r="D1869" s="28"/>
      <c r="E1869" s="28"/>
    </row>
    <row r="1870" spans="4:5">
      <c r="D1870" s="28"/>
      <c r="E1870" s="28"/>
    </row>
    <row r="1871" spans="4:5">
      <c r="D1871" s="28"/>
      <c r="E1871" s="28"/>
    </row>
    <row r="1872" spans="4:5">
      <c r="D1872" s="28"/>
      <c r="E1872" s="28"/>
    </row>
    <row r="1873" spans="4:5">
      <c r="D1873" s="28"/>
      <c r="E1873" s="28"/>
    </row>
    <row r="1874" spans="4:5">
      <c r="D1874" s="28"/>
      <c r="E1874" s="28"/>
    </row>
    <row r="1875" spans="4:5">
      <c r="D1875" s="28"/>
      <c r="E1875" s="28"/>
    </row>
    <row r="1876" spans="4:5">
      <c r="D1876" s="28"/>
      <c r="E1876" s="28"/>
    </row>
    <row r="1877" spans="4:5">
      <c r="D1877" s="28"/>
      <c r="E1877" s="28"/>
    </row>
    <row r="1878" spans="4:5">
      <c r="D1878" s="28"/>
      <c r="E1878" s="28"/>
    </row>
    <row r="1879" spans="4:5">
      <c r="D1879" s="28"/>
      <c r="E1879" s="28"/>
    </row>
    <row r="1880" spans="4:5">
      <c r="D1880" s="28"/>
      <c r="E1880" s="28"/>
    </row>
    <row r="1881" spans="4:5">
      <c r="D1881" s="28"/>
      <c r="E1881" s="28"/>
    </row>
    <row r="1882" spans="4:5">
      <c r="D1882" s="28"/>
      <c r="E1882" s="28"/>
    </row>
    <row r="1883" spans="4:5">
      <c r="D1883" s="28"/>
      <c r="E1883" s="28"/>
    </row>
    <row r="1884" spans="4:5">
      <c r="D1884" s="28"/>
      <c r="E1884" s="28"/>
    </row>
    <row r="1885" spans="4:5">
      <c r="D1885" s="28"/>
      <c r="E1885" s="28"/>
    </row>
    <row r="1886" spans="4:5">
      <c r="D1886" s="28"/>
      <c r="E1886" s="28"/>
    </row>
    <row r="1887" spans="4:5">
      <c r="D1887" s="28"/>
      <c r="E1887" s="28"/>
    </row>
    <row r="1888" spans="4:5">
      <c r="D1888" s="28"/>
      <c r="E1888" s="28"/>
    </row>
    <row r="1889" spans="4:5">
      <c r="D1889" s="28"/>
      <c r="E1889" s="28"/>
    </row>
    <row r="1890" spans="4:5">
      <c r="D1890" s="28"/>
      <c r="E1890" s="28"/>
    </row>
    <row r="1891" spans="4:5">
      <c r="D1891" s="28"/>
      <c r="E1891" s="28"/>
    </row>
    <row r="1892" spans="4:5">
      <c r="D1892" s="28"/>
      <c r="E1892" s="28"/>
    </row>
    <row r="1893" spans="4:5">
      <c r="D1893" s="28"/>
      <c r="E1893" s="28"/>
    </row>
    <row r="1894" spans="4:5">
      <c r="D1894" s="28"/>
      <c r="E1894" s="28"/>
    </row>
    <row r="1895" spans="4:5">
      <c r="D1895" s="28"/>
      <c r="E1895" s="28"/>
    </row>
    <row r="1896" spans="4:5">
      <c r="D1896" s="28"/>
      <c r="E1896" s="28"/>
    </row>
    <row r="1897" spans="4:5">
      <c r="D1897" s="28"/>
      <c r="E1897" s="28"/>
    </row>
    <row r="1898" spans="4:5">
      <c r="D1898" s="28"/>
      <c r="E1898" s="28"/>
    </row>
    <row r="1899" spans="4:5">
      <c r="D1899" s="28"/>
      <c r="E1899" s="28"/>
    </row>
    <row r="1900" spans="4:5">
      <c r="D1900" s="28"/>
      <c r="E1900" s="28"/>
    </row>
    <row r="1901" spans="4:5">
      <c r="D1901" s="28"/>
      <c r="E1901" s="28"/>
    </row>
    <row r="1902" spans="4:5">
      <c r="D1902" s="28"/>
      <c r="E1902" s="28"/>
    </row>
    <row r="1903" spans="4:5">
      <c r="D1903" s="28"/>
      <c r="E1903" s="28"/>
    </row>
    <row r="1904" spans="4:5">
      <c r="D1904" s="28"/>
      <c r="E1904" s="28"/>
    </row>
    <row r="1905" spans="4:5">
      <c r="D1905" s="28"/>
      <c r="E1905" s="28"/>
    </row>
    <row r="1906" spans="4:5">
      <c r="D1906" s="28"/>
      <c r="E1906" s="28"/>
    </row>
    <row r="1907" spans="4:5">
      <c r="D1907" s="28"/>
      <c r="E1907" s="28"/>
    </row>
    <row r="1908" spans="4:5">
      <c r="D1908" s="28"/>
      <c r="E1908" s="28"/>
    </row>
    <row r="1909" spans="4:5">
      <c r="D1909" s="28"/>
      <c r="E1909" s="28"/>
    </row>
    <row r="1910" spans="4:5">
      <c r="D1910" s="28"/>
      <c r="E1910" s="28"/>
    </row>
    <row r="1911" spans="4:5">
      <c r="D1911" s="28"/>
      <c r="E1911" s="28"/>
    </row>
    <row r="1912" spans="4:5">
      <c r="D1912" s="28"/>
      <c r="E1912" s="28"/>
    </row>
    <row r="1913" spans="4:5">
      <c r="D1913" s="28"/>
      <c r="E1913" s="28"/>
    </row>
    <row r="1914" spans="4:5">
      <c r="D1914" s="28"/>
      <c r="E1914" s="28"/>
    </row>
    <row r="1915" spans="4:5">
      <c r="D1915" s="28"/>
      <c r="E1915" s="28"/>
    </row>
    <row r="1916" spans="4:5">
      <c r="D1916" s="28"/>
      <c r="E1916" s="28"/>
    </row>
    <row r="1917" spans="4:5">
      <c r="D1917" s="28"/>
      <c r="E1917" s="28"/>
    </row>
    <row r="1918" spans="4:5">
      <c r="D1918" s="28"/>
      <c r="E1918" s="28"/>
    </row>
    <row r="1919" spans="4:5">
      <c r="D1919" s="28"/>
      <c r="E1919" s="28"/>
    </row>
    <row r="1920" spans="4:5">
      <c r="D1920" s="28"/>
      <c r="E1920" s="28"/>
    </row>
    <row r="1921" spans="4:5">
      <c r="D1921" s="28"/>
      <c r="E1921" s="28"/>
    </row>
    <row r="1922" spans="4:5">
      <c r="D1922" s="28"/>
      <c r="E1922" s="28"/>
    </row>
    <row r="1923" spans="4:5">
      <c r="D1923" s="28"/>
      <c r="E1923" s="28"/>
    </row>
    <row r="1924" spans="4:5">
      <c r="D1924" s="28"/>
      <c r="E1924" s="28"/>
    </row>
    <row r="1925" spans="4:5">
      <c r="D1925" s="28"/>
      <c r="E1925" s="28"/>
    </row>
    <row r="1926" spans="4:5">
      <c r="D1926" s="28"/>
      <c r="E1926" s="28"/>
    </row>
    <row r="1927" spans="4:5">
      <c r="D1927" s="28"/>
      <c r="E1927" s="28"/>
    </row>
    <row r="1928" spans="4:5">
      <c r="D1928" s="28"/>
      <c r="E1928" s="28"/>
    </row>
    <row r="1929" spans="4:5">
      <c r="D1929" s="28"/>
      <c r="E1929" s="28"/>
    </row>
    <row r="1930" spans="4:5">
      <c r="D1930" s="28"/>
      <c r="E1930" s="28"/>
    </row>
    <row r="1931" spans="4:5">
      <c r="D1931" s="28"/>
      <c r="E1931" s="28"/>
    </row>
    <row r="1932" spans="4:5">
      <c r="D1932" s="28"/>
      <c r="E1932" s="28"/>
    </row>
    <row r="1933" spans="4:5">
      <c r="D1933" s="28"/>
      <c r="E1933" s="28"/>
    </row>
    <row r="1934" spans="4:5">
      <c r="D1934" s="28"/>
      <c r="E1934" s="28"/>
    </row>
    <row r="1935" spans="4:5">
      <c r="D1935" s="28"/>
      <c r="E1935" s="28"/>
    </row>
    <row r="1936" spans="4:5">
      <c r="D1936" s="28"/>
      <c r="E1936" s="28"/>
    </row>
    <row r="1937" spans="4:5">
      <c r="D1937" s="28"/>
      <c r="E1937" s="28"/>
    </row>
    <row r="1938" spans="4:5">
      <c r="D1938" s="28"/>
      <c r="E1938" s="28"/>
    </row>
    <row r="1939" spans="4:5">
      <c r="D1939" s="28"/>
      <c r="E1939" s="28"/>
    </row>
    <row r="1940" spans="4:5">
      <c r="D1940" s="28"/>
      <c r="E1940" s="28"/>
    </row>
    <row r="1941" spans="4:5">
      <c r="D1941" s="28"/>
      <c r="E1941" s="28"/>
    </row>
    <row r="1942" spans="4:5">
      <c r="D1942" s="28"/>
      <c r="E1942" s="28"/>
    </row>
    <row r="1943" spans="4:5">
      <c r="D1943" s="28"/>
      <c r="E1943" s="28"/>
    </row>
    <row r="1944" spans="4:5">
      <c r="D1944" s="28"/>
      <c r="E1944" s="28"/>
    </row>
    <row r="1945" spans="4:5">
      <c r="D1945" s="28"/>
      <c r="E1945" s="28"/>
    </row>
    <row r="1946" spans="4:5">
      <c r="D1946" s="28"/>
      <c r="E1946" s="28"/>
    </row>
    <row r="1947" spans="4:5">
      <c r="D1947" s="28"/>
      <c r="E1947" s="28"/>
    </row>
    <row r="1948" spans="4:5">
      <c r="D1948" s="28"/>
      <c r="E1948" s="28"/>
    </row>
    <row r="1949" spans="4:5">
      <c r="D1949" s="28"/>
      <c r="E1949" s="28"/>
    </row>
    <row r="1950" spans="4:5">
      <c r="D1950" s="28"/>
      <c r="E1950" s="28"/>
    </row>
    <row r="1951" spans="4:5">
      <c r="D1951" s="28"/>
      <c r="E1951" s="28"/>
    </row>
    <row r="1952" spans="4:5">
      <c r="D1952" s="28"/>
      <c r="E1952" s="28"/>
    </row>
    <row r="1953" spans="4:5">
      <c r="D1953" s="28"/>
      <c r="E1953" s="28"/>
    </row>
    <row r="1954" spans="4:5">
      <c r="D1954" s="28"/>
      <c r="E1954" s="28"/>
    </row>
    <row r="1955" spans="4:5">
      <c r="D1955" s="28"/>
      <c r="E1955" s="28"/>
    </row>
    <row r="1956" spans="4:5">
      <c r="D1956" s="28"/>
      <c r="E1956" s="28"/>
    </row>
    <row r="1957" spans="4:5">
      <c r="D1957" s="28"/>
      <c r="E1957" s="28"/>
    </row>
    <row r="1958" spans="4:5">
      <c r="D1958" s="28"/>
      <c r="E1958" s="28"/>
    </row>
    <row r="1959" spans="4:5">
      <c r="D1959" s="28"/>
      <c r="E1959" s="28"/>
    </row>
    <row r="1960" spans="4:5">
      <c r="D1960" s="28"/>
      <c r="E1960" s="28"/>
    </row>
    <row r="1961" spans="4:5">
      <c r="D1961" s="28"/>
      <c r="E1961" s="28"/>
    </row>
    <row r="1962" spans="4:5">
      <c r="D1962" s="28"/>
      <c r="E1962" s="28"/>
    </row>
    <row r="1963" spans="4:5">
      <c r="D1963" s="28"/>
      <c r="E1963" s="28"/>
    </row>
    <row r="1964" spans="4:5">
      <c r="D1964" s="28"/>
      <c r="E1964" s="28"/>
    </row>
    <row r="1965" spans="4:5">
      <c r="D1965" s="28"/>
      <c r="E1965" s="28"/>
    </row>
    <row r="1966" spans="4:5">
      <c r="D1966" s="28"/>
      <c r="E1966" s="28"/>
    </row>
    <row r="1967" spans="4:5">
      <c r="D1967" s="28"/>
      <c r="E1967" s="28"/>
    </row>
    <row r="1968" spans="4:5">
      <c r="D1968" s="28"/>
      <c r="E1968" s="28"/>
    </row>
    <row r="1969" spans="4:5">
      <c r="D1969" s="28"/>
      <c r="E1969" s="28"/>
    </row>
    <row r="1970" spans="4:5">
      <c r="D1970" s="28"/>
      <c r="E1970" s="28"/>
    </row>
    <row r="1971" spans="4:5">
      <c r="D1971" s="28"/>
      <c r="E1971" s="28"/>
    </row>
    <row r="1972" spans="4:5">
      <c r="D1972" s="28"/>
      <c r="E1972" s="28"/>
    </row>
    <row r="1973" spans="4:5">
      <c r="D1973" s="28"/>
      <c r="E1973" s="28"/>
    </row>
    <row r="1974" spans="4:5">
      <c r="D1974" s="28"/>
      <c r="E1974" s="28"/>
    </row>
    <row r="1975" spans="4:5">
      <c r="D1975" s="28"/>
      <c r="E1975" s="28"/>
    </row>
    <row r="1976" spans="4:5">
      <c r="D1976" s="28"/>
      <c r="E1976" s="28"/>
    </row>
    <row r="1977" spans="4:5">
      <c r="D1977" s="28"/>
      <c r="E1977" s="28"/>
    </row>
    <row r="1978" spans="4:5">
      <c r="D1978" s="28"/>
      <c r="E1978" s="28"/>
    </row>
    <row r="1979" spans="4:5">
      <c r="D1979" s="28"/>
      <c r="E1979" s="28"/>
    </row>
    <row r="1980" spans="4:5">
      <c r="D1980" s="28"/>
      <c r="E1980" s="28"/>
    </row>
    <row r="1981" spans="4:5">
      <c r="D1981" s="28"/>
      <c r="E1981" s="28"/>
    </row>
    <row r="1982" spans="4:5">
      <c r="D1982" s="28"/>
      <c r="E1982" s="28"/>
    </row>
    <row r="1983" spans="4:5">
      <c r="D1983" s="28"/>
      <c r="E1983" s="28"/>
    </row>
    <row r="1984" spans="4:5">
      <c r="D1984" s="28"/>
      <c r="E1984" s="28"/>
    </row>
    <row r="1985" spans="4:5">
      <c r="D1985" s="28"/>
      <c r="E1985" s="28"/>
    </row>
    <row r="1986" spans="4:5">
      <c r="D1986" s="28"/>
      <c r="E1986" s="28"/>
    </row>
    <row r="1987" spans="4:5">
      <c r="D1987" s="28"/>
      <c r="E1987" s="28"/>
    </row>
    <row r="1988" spans="4:5">
      <c r="D1988" s="28"/>
      <c r="E1988" s="28"/>
    </row>
    <row r="1989" spans="4:5">
      <c r="D1989" s="28"/>
      <c r="E1989" s="28"/>
    </row>
    <row r="1990" spans="4:5">
      <c r="D1990" s="28"/>
      <c r="E1990" s="28"/>
    </row>
    <row r="1991" spans="4:5">
      <c r="D1991" s="28"/>
      <c r="E1991" s="28"/>
    </row>
    <row r="1992" spans="4:5">
      <c r="D1992" s="28"/>
      <c r="E1992" s="28"/>
    </row>
    <row r="1993" spans="4:5">
      <c r="D1993" s="28"/>
      <c r="E1993" s="28"/>
    </row>
    <row r="1994" spans="4:5">
      <c r="D1994" s="28"/>
      <c r="E1994" s="28"/>
    </row>
    <row r="1995" spans="4:5">
      <c r="D1995" s="28"/>
      <c r="E1995" s="28"/>
    </row>
    <row r="1996" spans="4:5">
      <c r="D1996" s="28"/>
      <c r="E1996" s="28"/>
    </row>
    <row r="1997" spans="4:5">
      <c r="D1997" s="28"/>
      <c r="E1997" s="28"/>
    </row>
    <row r="1998" spans="4:5">
      <c r="D1998" s="28"/>
      <c r="E1998" s="28"/>
    </row>
    <row r="1999" spans="4:5">
      <c r="D1999" s="28"/>
      <c r="E1999" s="28"/>
    </row>
    <row r="2000" spans="4:5">
      <c r="D2000" s="28"/>
      <c r="E2000" s="28"/>
    </row>
    <row r="2001" spans="4:5">
      <c r="D2001" s="28"/>
      <c r="E2001" s="28"/>
    </row>
    <row r="2002" spans="4:5">
      <c r="D2002" s="28"/>
      <c r="E2002" s="28"/>
    </row>
    <row r="2003" spans="4:5">
      <c r="D2003" s="28"/>
      <c r="E2003" s="28"/>
    </row>
    <row r="2004" spans="4:5">
      <c r="D2004" s="28"/>
      <c r="E2004" s="28"/>
    </row>
    <row r="2005" spans="4:5">
      <c r="D2005" s="28"/>
      <c r="E2005" s="28"/>
    </row>
    <row r="2006" spans="4:5">
      <c r="D2006" s="28"/>
      <c r="E2006" s="28"/>
    </row>
    <row r="2007" spans="4:5">
      <c r="D2007" s="28"/>
      <c r="E2007" s="28"/>
    </row>
    <row r="2008" spans="4:5">
      <c r="D2008" s="28"/>
      <c r="E2008" s="28"/>
    </row>
    <row r="2009" spans="4:5">
      <c r="D2009" s="28"/>
      <c r="E2009" s="28"/>
    </row>
    <row r="2010" spans="4:5">
      <c r="D2010" s="28"/>
      <c r="E2010" s="28"/>
    </row>
    <row r="2011" spans="4:5">
      <c r="D2011" s="28"/>
      <c r="E2011" s="28"/>
    </row>
    <row r="2012" spans="4:5">
      <c r="D2012" s="28"/>
      <c r="E2012" s="28"/>
    </row>
    <row r="2013" spans="4:5">
      <c r="D2013" s="28"/>
      <c r="E2013" s="28"/>
    </row>
    <row r="2014" spans="4:5">
      <c r="D2014" s="28"/>
      <c r="E2014" s="28"/>
    </row>
    <row r="2015" spans="4:5">
      <c r="D2015" s="28"/>
      <c r="E2015" s="28"/>
    </row>
    <row r="2016" spans="4:5">
      <c r="D2016" s="28"/>
      <c r="E2016" s="28"/>
    </row>
    <row r="2017" spans="4:5">
      <c r="D2017" s="28"/>
      <c r="E2017" s="28"/>
    </row>
    <row r="2018" spans="4:5">
      <c r="D2018" s="28"/>
      <c r="E2018" s="28"/>
    </row>
    <row r="2019" spans="4:5">
      <c r="D2019" s="28"/>
      <c r="E2019" s="28"/>
    </row>
    <row r="2020" spans="4:5">
      <c r="D2020" s="28"/>
      <c r="E2020" s="28"/>
    </row>
    <row r="2021" spans="4:5">
      <c r="D2021" s="28"/>
      <c r="E2021" s="28"/>
    </row>
    <row r="2022" spans="4:5">
      <c r="D2022" s="28"/>
      <c r="E2022" s="28"/>
    </row>
    <row r="2023" spans="4:5">
      <c r="D2023" s="28"/>
      <c r="E2023" s="28"/>
    </row>
    <row r="2024" spans="4:5">
      <c r="D2024" s="28"/>
      <c r="E2024" s="28"/>
    </row>
    <row r="2025" spans="4:5">
      <c r="D2025" s="28"/>
      <c r="E2025" s="28"/>
    </row>
    <row r="2026" spans="4:5">
      <c r="D2026" s="28"/>
      <c r="E2026" s="28"/>
    </row>
    <row r="2027" spans="4:5">
      <c r="D2027" s="28"/>
      <c r="E2027" s="28"/>
    </row>
    <row r="2028" spans="4:5">
      <c r="D2028" s="28"/>
      <c r="E2028" s="28"/>
    </row>
    <row r="2029" spans="4:5">
      <c r="D2029" s="28"/>
      <c r="E2029" s="28"/>
    </row>
    <row r="2030" spans="4:5">
      <c r="D2030" s="28"/>
      <c r="E2030" s="28"/>
    </row>
    <row r="2031" spans="4:5">
      <c r="D2031" s="28"/>
      <c r="E2031" s="28"/>
    </row>
    <row r="2032" spans="4:5">
      <c r="D2032" s="28"/>
      <c r="E2032" s="28"/>
    </row>
    <row r="2033" spans="4:5">
      <c r="D2033" s="28"/>
      <c r="E2033" s="28"/>
    </row>
    <row r="2034" spans="4:5">
      <c r="D2034" s="28"/>
      <c r="E2034" s="28"/>
    </row>
    <row r="2035" spans="4:5">
      <c r="D2035" s="28"/>
      <c r="E2035" s="28"/>
    </row>
    <row r="2036" spans="4:5">
      <c r="D2036" s="28"/>
      <c r="E2036" s="28"/>
    </row>
    <row r="2037" spans="4:5">
      <c r="D2037" s="28"/>
      <c r="E2037" s="28"/>
    </row>
    <row r="2038" spans="4:5">
      <c r="D2038" s="28"/>
      <c r="E2038" s="28"/>
    </row>
    <row r="2039" spans="4:5">
      <c r="D2039" s="28"/>
      <c r="E2039" s="28"/>
    </row>
    <row r="2040" spans="4:5">
      <c r="D2040" s="28"/>
      <c r="E2040" s="28"/>
    </row>
    <row r="2041" spans="4:5">
      <c r="D2041" s="28"/>
      <c r="E2041" s="28"/>
    </row>
    <row r="2042" spans="4:5">
      <c r="D2042" s="28"/>
      <c r="E2042" s="28"/>
    </row>
    <row r="2043" spans="4:5">
      <c r="D2043" s="28"/>
      <c r="E2043" s="28"/>
    </row>
    <row r="2044" spans="4:5">
      <c r="D2044" s="28"/>
      <c r="E2044" s="28"/>
    </row>
    <row r="2045" spans="4:5">
      <c r="D2045" s="28"/>
      <c r="E2045" s="28"/>
    </row>
    <row r="2046" spans="4:5">
      <c r="D2046" s="28"/>
      <c r="E2046" s="28"/>
    </row>
    <row r="2047" spans="4:5">
      <c r="D2047" s="28"/>
      <c r="E2047" s="28"/>
    </row>
    <row r="2048" spans="4:5">
      <c r="D2048" s="28"/>
      <c r="E2048" s="28"/>
    </row>
    <row r="2049" spans="4:5">
      <c r="D2049" s="28"/>
      <c r="E2049" s="28"/>
    </row>
    <row r="2050" spans="4:5">
      <c r="D2050" s="28"/>
      <c r="E2050" s="28"/>
    </row>
    <row r="2051" spans="4:5">
      <c r="D2051" s="28"/>
      <c r="E2051" s="28"/>
    </row>
    <row r="2052" spans="4:5">
      <c r="D2052" s="28"/>
      <c r="E2052" s="28"/>
    </row>
    <row r="2053" spans="4:5">
      <c r="D2053" s="28"/>
      <c r="E2053" s="28"/>
    </row>
    <row r="2054" spans="4:5">
      <c r="D2054" s="28"/>
      <c r="E2054" s="28"/>
    </row>
    <row r="2055" spans="4:5">
      <c r="D2055" s="28"/>
      <c r="E2055" s="28"/>
    </row>
    <row r="2056" spans="4:5">
      <c r="D2056" s="28"/>
      <c r="E2056" s="28"/>
    </row>
    <row r="2057" spans="4:5">
      <c r="D2057" s="28"/>
      <c r="E2057" s="28"/>
    </row>
    <row r="2058" spans="4:5">
      <c r="D2058" s="28"/>
      <c r="E2058" s="28"/>
    </row>
    <row r="2059" spans="4:5">
      <c r="D2059" s="28"/>
      <c r="E2059" s="28"/>
    </row>
    <row r="2060" spans="4:5">
      <c r="D2060" s="28"/>
      <c r="E2060" s="28"/>
    </row>
    <row r="2061" spans="4:5">
      <c r="D2061" s="28"/>
      <c r="E2061" s="28"/>
    </row>
    <row r="2062" spans="4:5">
      <c r="D2062" s="28"/>
      <c r="E2062" s="28"/>
    </row>
    <row r="2063" spans="4:5">
      <c r="D2063" s="28"/>
      <c r="E2063" s="28"/>
    </row>
    <row r="2064" spans="4:5">
      <c r="D2064" s="28"/>
      <c r="E2064" s="28"/>
    </row>
    <row r="2065" spans="4:5">
      <c r="D2065" s="28"/>
      <c r="E2065" s="28"/>
    </row>
    <row r="2066" spans="4:5">
      <c r="D2066" s="28"/>
      <c r="E2066" s="28"/>
    </row>
    <row r="2067" spans="4:5">
      <c r="D2067" s="28"/>
      <c r="E2067" s="28"/>
    </row>
    <row r="2068" spans="4:5">
      <c r="D2068" s="28"/>
      <c r="E2068" s="28"/>
    </row>
    <row r="2069" spans="4:5">
      <c r="D2069" s="28"/>
      <c r="E2069" s="28"/>
    </row>
    <row r="2070" spans="4:5">
      <c r="D2070" s="28"/>
      <c r="E2070" s="28"/>
    </row>
    <row r="2071" spans="4:5">
      <c r="D2071" s="28"/>
      <c r="E2071" s="28"/>
    </row>
    <row r="2072" spans="4:5">
      <c r="D2072" s="28"/>
      <c r="E2072" s="28"/>
    </row>
    <row r="2073" spans="4:5">
      <c r="D2073" s="28"/>
      <c r="E2073" s="28"/>
    </row>
    <row r="2074" spans="4:5">
      <c r="D2074" s="28"/>
      <c r="E2074" s="28"/>
    </row>
    <row r="2075" spans="4:5">
      <c r="D2075" s="28"/>
      <c r="E2075" s="28"/>
    </row>
    <row r="2076" spans="4:5">
      <c r="D2076" s="28"/>
      <c r="E2076" s="28"/>
    </row>
    <row r="2077" spans="4:5">
      <c r="D2077" s="28"/>
      <c r="E2077" s="28"/>
    </row>
    <row r="2078" spans="4:5">
      <c r="D2078" s="28"/>
      <c r="E2078" s="28"/>
    </row>
    <row r="2079" spans="4:5">
      <c r="D2079" s="28"/>
      <c r="E2079" s="28"/>
    </row>
    <row r="2080" spans="4:5">
      <c r="D2080" s="28"/>
      <c r="E2080" s="28"/>
    </row>
    <row r="2081" spans="4:5">
      <c r="D2081" s="28"/>
      <c r="E2081" s="28"/>
    </row>
    <row r="2082" spans="4:5">
      <c r="D2082" s="28"/>
      <c r="E2082" s="28"/>
    </row>
    <row r="2083" spans="4:5">
      <c r="D2083" s="28"/>
      <c r="E2083" s="28"/>
    </row>
    <row r="2084" spans="4:5">
      <c r="D2084" s="28"/>
      <c r="E2084" s="28"/>
    </row>
    <row r="2085" spans="4:5">
      <c r="D2085" s="28"/>
      <c r="E2085" s="28"/>
    </row>
    <row r="2086" spans="4:5">
      <c r="D2086" s="28"/>
      <c r="E2086" s="28"/>
    </row>
    <row r="2087" spans="4:5">
      <c r="D2087" s="28"/>
      <c r="E2087" s="28"/>
    </row>
    <row r="2088" spans="4:5">
      <c r="D2088" s="28"/>
      <c r="E2088" s="28"/>
    </row>
    <row r="2089" spans="4:5">
      <c r="D2089" s="28"/>
      <c r="E2089" s="28"/>
    </row>
    <row r="2090" spans="4:5">
      <c r="D2090" s="28"/>
      <c r="E2090" s="28"/>
    </row>
    <row r="2091" spans="4:5">
      <c r="D2091" s="28"/>
      <c r="E2091" s="28"/>
    </row>
    <row r="2092" spans="4:5">
      <c r="D2092" s="28"/>
      <c r="E2092" s="28"/>
    </row>
    <row r="2093" spans="4:5">
      <c r="D2093" s="28"/>
      <c r="E2093" s="28"/>
    </row>
    <row r="2094" spans="4:5">
      <c r="D2094" s="28"/>
      <c r="E2094" s="28"/>
    </row>
    <row r="2095" spans="4:5">
      <c r="D2095" s="28"/>
      <c r="E2095" s="28"/>
    </row>
    <row r="2096" spans="4:5">
      <c r="D2096" s="28"/>
      <c r="E2096" s="28"/>
    </row>
    <row r="2097" spans="4:5">
      <c r="D2097" s="28"/>
      <c r="E2097" s="28"/>
    </row>
    <row r="2098" spans="4:5">
      <c r="D2098" s="28"/>
      <c r="E2098" s="28"/>
    </row>
    <row r="2099" spans="4:5">
      <c r="D2099" s="28"/>
      <c r="E2099" s="28"/>
    </row>
    <row r="2100" spans="4:5">
      <c r="D2100" s="28"/>
      <c r="E2100" s="28"/>
    </row>
    <row r="2101" spans="4:5">
      <c r="D2101" s="28"/>
      <c r="E2101" s="28"/>
    </row>
    <row r="2102" spans="4:5">
      <c r="D2102" s="28"/>
      <c r="E2102" s="28"/>
    </row>
    <row r="2103" spans="4:5">
      <c r="D2103" s="28"/>
      <c r="E2103" s="28"/>
    </row>
    <row r="2104" spans="4:5">
      <c r="D2104" s="28"/>
      <c r="E2104" s="28"/>
    </row>
    <row r="2105" spans="4:5">
      <c r="D2105" s="28"/>
      <c r="E2105" s="28"/>
    </row>
    <row r="2106" spans="4:5">
      <c r="D2106" s="28"/>
      <c r="E2106" s="28"/>
    </row>
    <row r="2107" spans="4:5">
      <c r="D2107" s="28"/>
      <c r="E2107" s="28"/>
    </row>
    <row r="2108" spans="4:5">
      <c r="D2108" s="28"/>
      <c r="E2108" s="28"/>
    </row>
    <row r="2109" spans="4:5">
      <c r="D2109" s="28"/>
      <c r="E2109" s="28"/>
    </row>
    <row r="2110" spans="4:5">
      <c r="D2110" s="28"/>
      <c r="E2110" s="28"/>
    </row>
    <row r="2111" spans="4:5">
      <c r="D2111" s="28"/>
      <c r="E2111" s="28"/>
    </row>
    <row r="2112" spans="4:5">
      <c r="D2112" s="28"/>
      <c r="E2112" s="28"/>
    </row>
    <row r="2113" spans="4:5">
      <c r="D2113" s="28"/>
      <c r="E2113" s="28"/>
    </row>
    <row r="2114" spans="4:5">
      <c r="D2114" s="28"/>
      <c r="E2114" s="28"/>
    </row>
    <row r="2115" spans="4:5">
      <c r="D2115" s="28"/>
      <c r="E2115" s="28"/>
    </row>
    <row r="2116" spans="4:5">
      <c r="D2116" s="28"/>
      <c r="E2116" s="28"/>
    </row>
    <row r="2117" spans="4:5">
      <c r="D2117" s="28"/>
      <c r="E2117" s="28"/>
    </row>
    <row r="2118" spans="4:5">
      <c r="D2118" s="28"/>
      <c r="E2118" s="28"/>
    </row>
    <row r="2119" spans="4:5">
      <c r="D2119" s="28"/>
      <c r="E2119" s="28"/>
    </row>
    <row r="2120" spans="4:5">
      <c r="D2120" s="28"/>
      <c r="E2120" s="28"/>
    </row>
    <row r="2121" spans="4:5">
      <c r="D2121" s="28"/>
      <c r="E2121" s="28"/>
    </row>
    <row r="2122" spans="4:5">
      <c r="D2122" s="28"/>
      <c r="E2122" s="28"/>
    </row>
    <row r="2123" spans="4:5">
      <c r="D2123" s="28"/>
      <c r="E2123" s="28"/>
    </row>
    <row r="2124" spans="4:5">
      <c r="D2124" s="28"/>
      <c r="E2124" s="28"/>
    </row>
    <row r="2125" spans="4:5">
      <c r="D2125" s="28"/>
      <c r="E2125" s="28"/>
    </row>
    <row r="2126" spans="4:5">
      <c r="D2126" s="28"/>
      <c r="E2126" s="28"/>
    </row>
    <row r="2127" spans="4:5">
      <c r="D2127" s="28"/>
      <c r="E2127" s="28"/>
    </row>
    <row r="2128" spans="4:5">
      <c r="D2128" s="28"/>
      <c r="E2128" s="28"/>
    </row>
    <row r="2129" spans="4:5">
      <c r="D2129" s="28"/>
      <c r="E2129" s="28"/>
    </row>
    <row r="2130" spans="4:5">
      <c r="D2130" s="28"/>
      <c r="E2130" s="28"/>
    </row>
    <row r="2131" spans="4:5">
      <c r="D2131" s="28"/>
      <c r="E2131" s="28"/>
    </row>
    <row r="2132" spans="4:5">
      <c r="D2132" s="28"/>
      <c r="E2132" s="28"/>
    </row>
    <row r="2133" spans="4:5">
      <c r="D2133" s="28"/>
      <c r="E2133" s="28"/>
    </row>
    <row r="2134" spans="4:5">
      <c r="D2134" s="28"/>
      <c r="E2134" s="28"/>
    </row>
    <row r="2135" spans="4:5">
      <c r="D2135" s="28"/>
      <c r="E2135" s="28"/>
    </row>
    <row r="2136" spans="4:5">
      <c r="D2136" s="28"/>
      <c r="E2136" s="28"/>
    </row>
    <row r="2137" spans="4:5">
      <c r="D2137" s="28"/>
      <c r="E2137" s="28"/>
    </row>
    <row r="2138" spans="4:5">
      <c r="D2138" s="28"/>
      <c r="E2138" s="28"/>
    </row>
    <row r="2139" spans="4:5">
      <c r="D2139" s="28"/>
      <c r="E2139" s="28"/>
    </row>
    <row r="2140" spans="4:5">
      <c r="D2140" s="28"/>
      <c r="E2140" s="28"/>
    </row>
    <row r="2141" spans="4:5">
      <c r="D2141" s="28"/>
      <c r="E2141" s="28"/>
    </row>
    <row r="2142" spans="4:5">
      <c r="D2142" s="28"/>
      <c r="E2142" s="28"/>
    </row>
    <row r="2143" spans="4:5">
      <c r="D2143" s="28"/>
      <c r="E2143" s="28"/>
    </row>
    <row r="2144" spans="4:5">
      <c r="D2144" s="28"/>
      <c r="E2144" s="28"/>
    </row>
    <row r="2145" spans="4:5">
      <c r="D2145" s="28"/>
      <c r="E2145" s="28"/>
    </row>
    <row r="2146" spans="4:5">
      <c r="D2146" s="28"/>
      <c r="E2146" s="28"/>
    </row>
    <row r="2147" spans="4:5">
      <c r="D2147" s="28"/>
      <c r="E2147" s="28"/>
    </row>
    <row r="2148" spans="4:5">
      <c r="D2148" s="28"/>
      <c r="E2148" s="28"/>
    </row>
    <row r="2149" spans="4:5">
      <c r="D2149" s="28"/>
      <c r="E2149" s="28"/>
    </row>
    <row r="2150" spans="4:5">
      <c r="D2150" s="28"/>
      <c r="E2150" s="28"/>
    </row>
    <row r="2151" spans="4:5">
      <c r="D2151" s="28"/>
      <c r="E2151" s="28"/>
    </row>
    <row r="2152" spans="4:5">
      <c r="D2152" s="28"/>
      <c r="E2152" s="28"/>
    </row>
    <row r="2153" spans="4:5">
      <c r="D2153" s="28"/>
      <c r="E2153" s="28"/>
    </row>
    <row r="2154" spans="4:5">
      <c r="D2154" s="28"/>
      <c r="E2154" s="28"/>
    </row>
    <row r="2155" spans="4:5">
      <c r="D2155" s="28"/>
      <c r="E2155" s="28"/>
    </row>
    <row r="2156" spans="4:5">
      <c r="D2156" s="28"/>
      <c r="E2156" s="28"/>
    </row>
    <row r="2157" spans="4:5">
      <c r="D2157" s="28"/>
      <c r="E2157" s="28"/>
    </row>
    <row r="2158" spans="4:5">
      <c r="D2158" s="28"/>
      <c r="E2158" s="28"/>
    </row>
    <row r="2159" spans="4:5">
      <c r="D2159" s="28"/>
      <c r="E2159" s="28"/>
    </row>
    <row r="2160" spans="4:5">
      <c r="D2160" s="28"/>
      <c r="E2160" s="28"/>
    </row>
    <row r="2161" spans="4:5">
      <c r="D2161" s="28"/>
      <c r="E2161" s="28"/>
    </row>
    <row r="2162" spans="4:5">
      <c r="D2162" s="28"/>
      <c r="E2162" s="28"/>
    </row>
    <row r="2163" spans="4:5">
      <c r="D2163" s="28"/>
      <c r="E2163" s="28"/>
    </row>
    <row r="2164" spans="4:5">
      <c r="D2164" s="28"/>
      <c r="E2164" s="28"/>
    </row>
    <row r="2165" spans="4:5">
      <c r="D2165" s="28"/>
      <c r="E2165" s="28"/>
    </row>
    <row r="2166" spans="4:5">
      <c r="D2166" s="28"/>
      <c r="E2166" s="28"/>
    </row>
    <row r="2167" spans="4:5">
      <c r="D2167" s="28"/>
      <c r="E2167" s="28"/>
    </row>
    <row r="2168" spans="4:5">
      <c r="D2168" s="28"/>
      <c r="E2168" s="28"/>
    </row>
    <row r="2169" spans="4:5">
      <c r="D2169" s="28"/>
      <c r="E2169" s="28"/>
    </row>
    <row r="2170" spans="4:5">
      <c r="D2170" s="28"/>
      <c r="E2170" s="28"/>
    </row>
    <row r="2171" spans="4:5">
      <c r="D2171" s="28"/>
      <c r="E2171" s="28"/>
    </row>
    <row r="2172" spans="4:5">
      <c r="D2172" s="28"/>
      <c r="E2172" s="28"/>
    </row>
    <row r="2173" spans="4:5">
      <c r="D2173" s="28"/>
      <c r="E2173" s="28"/>
    </row>
    <row r="2174" spans="4:5">
      <c r="D2174" s="28"/>
      <c r="E2174" s="28"/>
    </row>
    <row r="2175" spans="4:5">
      <c r="D2175" s="28"/>
      <c r="E2175" s="28"/>
    </row>
    <row r="2176" spans="4:5">
      <c r="D2176" s="28"/>
      <c r="E2176" s="28"/>
    </row>
    <row r="2177" spans="4:5">
      <c r="D2177" s="28"/>
      <c r="E2177" s="28"/>
    </row>
    <row r="2178" spans="4:5">
      <c r="D2178" s="28"/>
      <c r="E2178" s="28"/>
    </row>
    <row r="2179" spans="4:5">
      <c r="D2179" s="28"/>
      <c r="E2179" s="28"/>
    </row>
    <row r="2180" spans="4:5">
      <c r="D2180" s="28"/>
      <c r="E2180" s="28"/>
    </row>
    <row r="2181" spans="4:5">
      <c r="D2181" s="28"/>
      <c r="E2181" s="28"/>
    </row>
    <row r="2182" spans="4:5">
      <c r="D2182" s="28"/>
      <c r="E2182" s="28"/>
    </row>
    <row r="2183" spans="4:5">
      <c r="D2183" s="28"/>
      <c r="E2183" s="28"/>
    </row>
    <row r="2184" spans="4:5">
      <c r="D2184" s="28"/>
      <c r="E2184" s="28"/>
    </row>
    <row r="2185" spans="4:5">
      <c r="D2185" s="28"/>
      <c r="E2185" s="28"/>
    </row>
    <row r="2186" spans="4:5">
      <c r="D2186" s="28"/>
      <c r="E2186" s="28"/>
    </row>
    <row r="2187" spans="4:5">
      <c r="D2187" s="28"/>
      <c r="E2187" s="28"/>
    </row>
  </sheetData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65">
    <tabColor rgb="FF00FF00"/>
  </sheetPr>
  <dimension ref="B1:E2188"/>
  <sheetViews>
    <sheetView workbookViewId="0">
      <selection sqref="A1:XFD1048576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CONTABILIDAD!C60</f>
        <v>GASTO PUBLICIDAD</v>
      </c>
      <c r="D6" s="379" t="s">
        <v>1</v>
      </c>
      <c r="E6" s="380" t="str">
        <f>CONTABILIDAD!B60</f>
        <v>6.2.01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7.25" thickTop="1" thickBot="1">
      <c r="B12" s="386" t="s">
        <v>363</v>
      </c>
      <c r="C12" s="387" t="s">
        <v>366</v>
      </c>
      <c r="D12" s="388">
        <v>50</v>
      </c>
      <c r="E12" s="388"/>
    </row>
    <row r="13" spans="2:5" s="230" customFormat="1" ht="15.75" thickTop="1">
      <c r="B13" s="398"/>
      <c r="C13" s="231"/>
      <c r="D13" s="264"/>
      <c r="E13" s="264"/>
    </row>
    <row r="14" spans="2:5" s="230" customFormat="1" ht="15.75" thickBot="1">
      <c r="B14" s="389"/>
      <c r="C14" s="390"/>
      <c r="D14" s="264"/>
      <c r="E14" s="264"/>
    </row>
    <row r="15" spans="2:5" s="230" customFormat="1" ht="17.25" thickTop="1" thickBot="1">
      <c r="B15" s="389"/>
      <c r="C15" s="390"/>
      <c r="D15" s="391">
        <f>SUM(D10:D12)</f>
        <v>50</v>
      </c>
      <c r="E15" s="392">
        <f>SUM(E10:E12)</f>
        <v>0</v>
      </c>
    </row>
    <row r="16" spans="2:5" s="230" customFormat="1" ht="18.75" thickTop="1" thickBot="1">
      <c r="B16" s="389"/>
      <c r="C16" s="393" t="s">
        <v>29</v>
      </c>
      <c r="D16" s="394">
        <f>IF(D15&gt;E15,D15-E15,"")</f>
        <v>50</v>
      </c>
      <c r="E16" s="395" t="str">
        <f>IF(E15&gt;D15,E15-D15,"")</f>
        <v/>
      </c>
    </row>
    <row r="17" spans="2:5" s="230" customFormat="1" ht="15.75" thickTop="1">
      <c r="B17" s="365"/>
      <c r="D17" s="282"/>
      <c r="E17" s="282"/>
    </row>
    <row r="18" spans="2:5" s="230" customFormat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  <row r="2188" spans="2:5" s="230" customFormat="1">
      <c r="B2188" s="365"/>
      <c r="D2188" s="282"/>
      <c r="E2188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66">
    <tabColor rgb="FF00FF00"/>
  </sheetPr>
  <dimension ref="B1:E2187"/>
  <sheetViews>
    <sheetView workbookViewId="0">
      <selection sqref="A1:XFD1048576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CONTABILIDAD!C61</f>
        <v xml:space="preserve">GASTO TRANSPORTE </v>
      </c>
      <c r="D6" s="379" t="s">
        <v>1</v>
      </c>
      <c r="E6" s="380" t="str">
        <f>CONTABILIDAD!B61</f>
        <v>6.2.02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5.75" thickTop="1">
      <c r="B12" s="398"/>
      <c r="C12" s="231"/>
      <c r="D12" s="264"/>
      <c r="E12" s="264"/>
    </row>
    <row r="13" spans="2:5" s="230" customFormat="1" ht="15.75" thickBot="1">
      <c r="B13" s="389"/>
      <c r="C13" s="390"/>
      <c r="D13" s="264"/>
      <c r="E13" s="264"/>
    </row>
    <row r="14" spans="2:5" s="230" customFormat="1" ht="17.25" thickTop="1" thickBot="1">
      <c r="B14" s="389"/>
      <c r="C14" s="390"/>
      <c r="D14" s="391">
        <f>SUM(D10:D11)</f>
        <v>0</v>
      </c>
      <c r="E14" s="392">
        <f>SUM(E10:E11)</f>
        <v>0</v>
      </c>
    </row>
    <row r="15" spans="2:5" s="230" customFormat="1" ht="18.75" thickTop="1" thickBot="1">
      <c r="B15" s="389"/>
      <c r="C15" s="393" t="s">
        <v>29</v>
      </c>
      <c r="D15" s="394" t="str">
        <f>IF(D14&gt;E14,D14-E14,"")</f>
        <v/>
      </c>
      <c r="E15" s="395" t="str">
        <f>IF(E14&gt;D14,E14-D14,"")</f>
        <v/>
      </c>
    </row>
    <row r="16" spans="2:5" s="230" customFormat="1" ht="15.75" thickTop="1">
      <c r="B16" s="365"/>
      <c r="D16" s="282"/>
      <c r="E16" s="282"/>
    </row>
    <row r="17" spans="2:5" s="230" customFormat="1">
      <c r="B17" s="365"/>
      <c r="D17" s="282"/>
      <c r="E17" s="282"/>
    </row>
    <row r="18" spans="2:5" s="230" customFormat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67">
    <tabColor rgb="FF00FF00"/>
  </sheetPr>
  <dimension ref="B1:E2187"/>
  <sheetViews>
    <sheetView workbookViewId="0">
      <selection sqref="A1:XFD1048576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CONTABILIDAD!C62</f>
        <v>GASTO INTERES</v>
      </c>
      <c r="D6" s="379" t="s">
        <v>1</v>
      </c>
      <c r="E6" s="380" t="str">
        <f>CONTABILIDAD!B62</f>
        <v>6.3.01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5.75" thickTop="1">
      <c r="B12" s="398"/>
      <c r="C12" s="231"/>
      <c r="D12" s="264"/>
      <c r="E12" s="264"/>
    </row>
    <row r="13" spans="2:5" s="230" customFormat="1" ht="15.75" thickBot="1">
      <c r="B13" s="389"/>
      <c r="C13" s="390"/>
      <c r="D13" s="264"/>
      <c r="E13" s="264"/>
    </row>
    <row r="14" spans="2:5" s="230" customFormat="1" ht="17.25" thickTop="1" thickBot="1">
      <c r="B14" s="389"/>
      <c r="C14" s="390"/>
      <c r="D14" s="391">
        <f>SUM(D10:D11)</f>
        <v>0</v>
      </c>
      <c r="E14" s="392">
        <f>SUM(E10:E11)</f>
        <v>0</v>
      </c>
    </row>
    <row r="15" spans="2:5" s="230" customFormat="1" ht="18.75" thickTop="1" thickBot="1">
      <c r="B15" s="389"/>
      <c r="C15" s="393" t="s">
        <v>29</v>
      </c>
      <c r="D15" s="394" t="str">
        <f>IF(D14&gt;E14,D14-E14,"")</f>
        <v/>
      </c>
      <c r="E15" s="395" t="str">
        <f>IF(E14&gt;D14,E14-D14,"")</f>
        <v/>
      </c>
    </row>
    <row r="16" spans="2:5" s="230" customFormat="1" ht="15.75" thickTop="1">
      <c r="B16" s="365"/>
      <c r="D16" s="282"/>
      <c r="E16" s="282"/>
    </row>
    <row r="17" spans="2:5" s="230" customFormat="1">
      <c r="B17" s="365"/>
      <c r="D17" s="282"/>
      <c r="E17" s="282"/>
    </row>
    <row r="18" spans="2:5" s="230" customFormat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68">
    <tabColor rgb="FF00FF00"/>
  </sheetPr>
  <dimension ref="B1:E2187"/>
  <sheetViews>
    <sheetView workbookViewId="0"/>
  </sheetViews>
  <sheetFormatPr baseColWidth="10" defaultRowHeight="15"/>
  <cols>
    <col min="1" max="1" width="11.42578125" style="1"/>
    <col min="2" max="2" width="15.28515625" style="19" customWidth="1"/>
    <col min="3" max="3" width="38.140625" style="1" customWidth="1"/>
    <col min="4" max="4" width="18.7109375" style="1" customWidth="1"/>
    <col min="5" max="5" width="18.7109375" style="4" customWidth="1"/>
    <col min="6" max="6" width="3.5703125" style="1" customWidth="1"/>
    <col min="7" max="16384" width="11.42578125" style="1"/>
  </cols>
  <sheetData>
    <row r="1" spans="2:5" ht="15.75" thickBot="1"/>
    <row r="2" spans="2:5" ht="21.75" thickTop="1">
      <c r="B2" s="313" t="s">
        <v>0</v>
      </c>
      <c r="C2" s="314"/>
      <c r="D2" s="314"/>
      <c r="E2" s="315"/>
    </row>
    <row r="3" spans="2:5" ht="15.75">
      <c r="B3" s="20"/>
      <c r="C3" s="8"/>
      <c r="D3" s="8"/>
      <c r="E3" s="10"/>
    </row>
    <row r="4" spans="2:5" ht="15.75">
      <c r="B4" s="316" t="s">
        <v>22</v>
      </c>
      <c r="C4" s="317"/>
      <c r="D4" s="317"/>
      <c r="E4" s="318"/>
    </row>
    <row r="5" spans="2:5" ht="15.75" thickBot="1">
      <c r="B5" s="21"/>
      <c r="C5" s="11"/>
      <c r="D5" s="11"/>
      <c r="E5" s="12"/>
    </row>
    <row r="6" spans="2:5" ht="15.75" thickTop="1">
      <c r="B6" s="22" t="s">
        <v>23</v>
      </c>
      <c r="C6" s="9" t="str">
        <f>CONTABILIDAD!C63</f>
        <v>FLETES EN COMPRAS</v>
      </c>
      <c r="D6" s="16" t="s">
        <v>1</v>
      </c>
      <c r="E6" s="18" t="str">
        <f>CONTABILIDAD!B63</f>
        <v>6.3.02</v>
      </c>
    </row>
    <row r="7" spans="2:5">
      <c r="B7" s="23" t="s">
        <v>2</v>
      </c>
      <c r="C7" s="319">
        <f ca="1">NOW()</f>
        <v>40339.419375115744</v>
      </c>
      <c r="D7" s="319"/>
      <c r="E7" s="13"/>
    </row>
    <row r="8" spans="2:5" ht="15.75" thickBot="1">
      <c r="B8" s="24"/>
      <c r="C8" s="14"/>
      <c r="D8" s="14"/>
      <c r="E8" s="15"/>
    </row>
    <row r="9" spans="2:5" ht="17.25" thickTop="1" thickBot="1">
      <c r="B9" s="25" t="s">
        <v>3</v>
      </c>
      <c r="C9" s="17" t="s">
        <v>4</v>
      </c>
      <c r="D9" s="17" t="s">
        <v>5</v>
      </c>
      <c r="E9" s="17" t="s">
        <v>6</v>
      </c>
    </row>
    <row r="10" spans="2:5" ht="17.25" thickTop="1" thickBot="1">
      <c r="B10" s="25"/>
      <c r="C10" s="17"/>
      <c r="D10" s="27"/>
      <c r="E10" s="27"/>
    </row>
    <row r="11" spans="2:5" ht="17.25" thickTop="1" thickBot="1">
      <c r="B11" s="25"/>
      <c r="C11" s="17"/>
      <c r="D11" s="27"/>
      <c r="E11" s="27"/>
    </row>
    <row r="12" spans="2:5" ht="15.75" thickTop="1">
      <c r="B12" s="33"/>
      <c r="C12" s="34"/>
      <c r="D12" s="35"/>
      <c r="E12" s="35"/>
    </row>
    <row r="13" spans="2:5" ht="15.75" thickBot="1">
      <c r="B13" s="36"/>
      <c r="C13" s="26"/>
      <c r="D13" s="35"/>
      <c r="E13" s="35"/>
    </row>
    <row r="14" spans="2:5" ht="17.25" thickTop="1" thickBot="1">
      <c r="B14" s="36"/>
      <c r="C14" s="26"/>
      <c r="D14" s="29">
        <f>SUM(D10:D11)</f>
        <v>0</v>
      </c>
      <c r="E14" s="30">
        <f>SUM(E10:E11)</f>
        <v>0</v>
      </c>
    </row>
    <row r="15" spans="2:5" ht="18.75" thickTop="1" thickBot="1">
      <c r="B15" s="36"/>
      <c r="C15" s="37" t="s">
        <v>29</v>
      </c>
      <c r="D15" s="31" t="str">
        <f>IF(D14&gt;E14,D14-E14,"")</f>
        <v/>
      </c>
      <c r="E15" s="32" t="str">
        <f>IF(E14&gt;D14,E14-D14,"")</f>
        <v/>
      </c>
    </row>
    <row r="16" spans="2:5" ht="15.75" thickTop="1">
      <c r="D16" s="28"/>
      <c r="E16" s="28"/>
    </row>
    <row r="17" spans="4:5">
      <c r="D17" s="28"/>
      <c r="E17" s="28"/>
    </row>
    <row r="18" spans="4:5">
      <c r="D18" s="28"/>
      <c r="E18" s="28"/>
    </row>
    <row r="19" spans="4:5">
      <c r="D19" s="28"/>
      <c r="E19" s="28"/>
    </row>
    <row r="20" spans="4:5">
      <c r="D20" s="28"/>
      <c r="E20" s="28"/>
    </row>
    <row r="21" spans="4:5">
      <c r="D21" s="28"/>
      <c r="E21" s="28"/>
    </row>
    <row r="22" spans="4:5">
      <c r="D22" s="28"/>
      <c r="E22" s="28"/>
    </row>
    <row r="23" spans="4:5">
      <c r="D23" s="28"/>
      <c r="E23" s="28"/>
    </row>
    <row r="24" spans="4:5">
      <c r="D24" s="28"/>
      <c r="E24" s="28"/>
    </row>
    <row r="25" spans="4:5">
      <c r="D25" s="28"/>
      <c r="E25" s="28"/>
    </row>
    <row r="26" spans="4:5">
      <c r="D26" s="28"/>
      <c r="E26" s="28"/>
    </row>
    <row r="27" spans="4:5">
      <c r="D27" s="28"/>
      <c r="E27" s="28"/>
    </row>
    <row r="28" spans="4:5">
      <c r="D28" s="28"/>
      <c r="E28" s="28"/>
    </row>
    <row r="29" spans="4:5">
      <c r="D29" s="28"/>
      <c r="E29" s="28"/>
    </row>
    <row r="30" spans="4:5">
      <c r="D30" s="28"/>
      <c r="E30" s="28"/>
    </row>
    <row r="31" spans="4:5">
      <c r="D31" s="28"/>
      <c r="E31" s="28"/>
    </row>
    <row r="32" spans="4:5">
      <c r="D32" s="28"/>
      <c r="E32" s="28"/>
    </row>
    <row r="33" spans="4:5">
      <c r="D33" s="28"/>
      <c r="E33" s="28"/>
    </row>
    <row r="34" spans="4:5">
      <c r="D34" s="28"/>
      <c r="E34" s="28"/>
    </row>
    <row r="35" spans="4:5">
      <c r="D35" s="28"/>
      <c r="E35" s="28"/>
    </row>
    <row r="36" spans="4:5">
      <c r="D36" s="28"/>
      <c r="E36" s="28"/>
    </row>
    <row r="37" spans="4:5">
      <c r="D37" s="28"/>
      <c r="E37" s="28"/>
    </row>
    <row r="38" spans="4:5">
      <c r="D38" s="28"/>
      <c r="E38" s="28"/>
    </row>
    <row r="39" spans="4:5">
      <c r="D39" s="28"/>
      <c r="E39" s="28"/>
    </row>
    <row r="40" spans="4:5">
      <c r="D40" s="28"/>
      <c r="E40" s="28"/>
    </row>
    <row r="41" spans="4:5">
      <c r="D41" s="28"/>
      <c r="E41" s="28"/>
    </row>
    <row r="42" spans="4:5">
      <c r="D42" s="28"/>
      <c r="E42" s="28"/>
    </row>
    <row r="43" spans="4:5">
      <c r="D43" s="28"/>
      <c r="E43" s="28"/>
    </row>
    <row r="44" spans="4:5">
      <c r="D44" s="28"/>
      <c r="E44" s="28"/>
    </row>
    <row r="45" spans="4:5">
      <c r="D45" s="28"/>
      <c r="E45" s="28"/>
    </row>
    <row r="46" spans="4:5">
      <c r="D46" s="28"/>
      <c r="E46" s="28"/>
    </row>
    <row r="47" spans="4:5">
      <c r="D47" s="28"/>
      <c r="E47" s="28"/>
    </row>
    <row r="48" spans="4:5">
      <c r="D48" s="28"/>
      <c r="E48" s="28"/>
    </row>
    <row r="49" spans="4:5">
      <c r="D49" s="28"/>
      <c r="E49" s="28"/>
    </row>
    <row r="50" spans="4:5">
      <c r="D50" s="28"/>
      <c r="E50" s="28"/>
    </row>
    <row r="51" spans="4:5">
      <c r="D51" s="28"/>
      <c r="E51" s="28"/>
    </row>
    <row r="52" spans="4:5">
      <c r="D52" s="28"/>
      <c r="E52" s="28"/>
    </row>
    <row r="53" spans="4:5">
      <c r="D53" s="28"/>
      <c r="E53" s="28"/>
    </row>
    <row r="54" spans="4:5">
      <c r="D54" s="28"/>
      <c r="E54" s="28"/>
    </row>
    <row r="55" spans="4:5">
      <c r="D55" s="28"/>
      <c r="E55" s="28"/>
    </row>
    <row r="56" spans="4:5">
      <c r="D56" s="28"/>
      <c r="E56" s="28"/>
    </row>
    <row r="57" spans="4:5">
      <c r="D57" s="28"/>
      <c r="E57" s="28"/>
    </row>
    <row r="58" spans="4:5">
      <c r="D58" s="28"/>
      <c r="E58" s="28"/>
    </row>
    <row r="59" spans="4:5">
      <c r="D59" s="28"/>
      <c r="E59" s="28"/>
    </row>
    <row r="60" spans="4:5">
      <c r="D60" s="28"/>
      <c r="E60" s="28"/>
    </row>
    <row r="61" spans="4:5">
      <c r="D61" s="28"/>
      <c r="E61" s="28"/>
    </row>
    <row r="62" spans="4:5">
      <c r="D62" s="28"/>
      <c r="E62" s="28"/>
    </row>
    <row r="63" spans="4:5">
      <c r="D63" s="28"/>
      <c r="E63" s="28"/>
    </row>
    <row r="64" spans="4:5">
      <c r="D64" s="28"/>
      <c r="E64" s="28"/>
    </row>
    <row r="65" spans="4:5">
      <c r="D65" s="28"/>
      <c r="E65" s="28"/>
    </row>
    <row r="66" spans="4:5">
      <c r="D66" s="28"/>
      <c r="E66" s="28"/>
    </row>
    <row r="67" spans="4:5">
      <c r="D67" s="28"/>
      <c r="E67" s="28"/>
    </row>
    <row r="68" spans="4:5">
      <c r="D68" s="28"/>
      <c r="E68" s="28"/>
    </row>
    <row r="69" spans="4:5">
      <c r="D69" s="28"/>
      <c r="E69" s="28"/>
    </row>
    <row r="70" spans="4:5">
      <c r="D70" s="28"/>
      <c r="E70" s="28"/>
    </row>
    <row r="71" spans="4:5">
      <c r="D71" s="28"/>
      <c r="E71" s="28"/>
    </row>
    <row r="72" spans="4:5">
      <c r="D72" s="28"/>
      <c r="E72" s="28"/>
    </row>
    <row r="73" spans="4:5">
      <c r="D73" s="28"/>
      <c r="E73" s="28"/>
    </row>
    <row r="74" spans="4:5">
      <c r="D74" s="28"/>
      <c r="E74" s="28"/>
    </row>
    <row r="75" spans="4:5">
      <c r="D75" s="28"/>
      <c r="E75" s="28"/>
    </row>
    <row r="76" spans="4:5">
      <c r="D76" s="28"/>
      <c r="E76" s="28"/>
    </row>
    <row r="77" spans="4:5">
      <c r="D77" s="28"/>
      <c r="E77" s="28"/>
    </row>
    <row r="78" spans="4:5">
      <c r="D78" s="28"/>
      <c r="E78" s="28"/>
    </row>
    <row r="79" spans="4:5">
      <c r="D79" s="28"/>
      <c r="E79" s="28"/>
    </row>
    <row r="80" spans="4:5">
      <c r="D80" s="28"/>
      <c r="E80" s="28"/>
    </row>
    <row r="81" spans="4:5">
      <c r="D81" s="28"/>
      <c r="E81" s="28"/>
    </row>
    <row r="82" spans="4:5">
      <c r="D82" s="28"/>
      <c r="E82" s="28"/>
    </row>
    <row r="83" spans="4:5">
      <c r="D83" s="28"/>
      <c r="E83" s="28"/>
    </row>
    <row r="84" spans="4:5">
      <c r="D84" s="28"/>
      <c r="E84" s="28"/>
    </row>
    <row r="85" spans="4:5">
      <c r="D85" s="28"/>
      <c r="E85" s="28"/>
    </row>
    <row r="86" spans="4:5">
      <c r="D86" s="28"/>
      <c r="E86" s="28"/>
    </row>
    <row r="87" spans="4:5">
      <c r="D87" s="28"/>
      <c r="E87" s="28"/>
    </row>
    <row r="88" spans="4:5">
      <c r="D88" s="28"/>
      <c r="E88" s="28"/>
    </row>
    <row r="89" spans="4:5">
      <c r="D89" s="28"/>
      <c r="E89" s="28"/>
    </row>
    <row r="90" spans="4:5">
      <c r="D90" s="28"/>
      <c r="E90" s="28"/>
    </row>
    <row r="91" spans="4:5">
      <c r="D91" s="28"/>
      <c r="E91" s="28"/>
    </row>
    <row r="92" spans="4:5">
      <c r="D92" s="28"/>
      <c r="E92" s="28"/>
    </row>
    <row r="93" spans="4:5">
      <c r="D93" s="28"/>
      <c r="E93" s="28"/>
    </row>
    <row r="94" spans="4:5">
      <c r="D94" s="28"/>
      <c r="E94" s="28"/>
    </row>
    <row r="95" spans="4:5">
      <c r="D95" s="28"/>
      <c r="E95" s="28"/>
    </row>
    <row r="96" spans="4:5">
      <c r="D96" s="28"/>
      <c r="E96" s="28"/>
    </row>
    <row r="97" spans="4:5">
      <c r="D97" s="28"/>
      <c r="E97" s="28"/>
    </row>
    <row r="98" spans="4:5">
      <c r="D98" s="28"/>
      <c r="E98" s="28"/>
    </row>
    <row r="99" spans="4:5">
      <c r="D99" s="28"/>
      <c r="E99" s="28"/>
    </row>
    <row r="100" spans="4:5">
      <c r="D100" s="28"/>
      <c r="E100" s="28"/>
    </row>
    <row r="101" spans="4:5">
      <c r="D101" s="28"/>
      <c r="E101" s="28"/>
    </row>
    <row r="102" spans="4:5">
      <c r="D102" s="28"/>
      <c r="E102" s="28"/>
    </row>
    <row r="103" spans="4:5">
      <c r="D103" s="28"/>
      <c r="E103" s="28"/>
    </row>
    <row r="104" spans="4:5">
      <c r="D104" s="28"/>
      <c r="E104" s="28"/>
    </row>
    <row r="105" spans="4:5">
      <c r="D105" s="28"/>
      <c r="E105" s="28"/>
    </row>
    <row r="106" spans="4:5">
      <c r="D106" s="28"/>
      <c r="E106" s="28"/>
    </row>
    <row r="107" spans="4:5">
      <c r="D107" s="28"/>
      <c r="E107" s="28"/>
    </row>
    <row r="108" spans="4:5">
      <c r="D108" s="28"/>
      <c r="E108" s="28"/>
    </row>
    <row r="109" spans="4:5">
      <c r="D109" s="28"/>
      <c r="E109" s="28"/>
    </row>
    <row r="110" spans="4:5">
      <c r="D110" s="28"/>
      <c r="E110" s="28"/>
    </row>
    <row r="111" spans="4:5">
      <c r="D111" s="28"/>
      <c r="E111" s="28"/>
    </row>
    <row r="112" spans="4:5">
      <c r="D112" s="28"/>
      <c r="E112" s="28"/>
    </row>
    <row r="113" spans="4:5">
      <c r="D113" s="28"/>
      <c r="E113" s="28"/>
    </row>
    <row r="114" spans="4:5">
      <c r="D114" s="28"/>
      <c r="E114" s="28"/>
    </row>
    <row r="115" spans="4:5">
      <c r="D115" s="28"/>
      <c r="E115" s="28"/>
    </row>
    <row r="116" spans="4:5">
      <c r="D116" s="28"/>
      <c r="E116" s="28"/>
    </row>
    <row r="117" spans="4:5">
      <c r="D117" s="28"/>
      <c r="E117" s="28"/>
    </row>
    <row r="118" spans="4:5">
      <c r="D118" s="28"/>
      <c r="E118" s="28"/>
    </row>
    <row r="119" spans="4:5">
      <c r="D119" s="28"/>
      <c r="E119" s="28"/>
    </row>
    <row r="120" spans="4:5">
      <c r="D120" s="28"/>
      <c r="E120" s="28"/>
    </row>
    <row r="121" spans="4:5">
      <c r="D121" s="28"/>
      <c r="E121" s="28"/>
    </row>
    <row r="122" spans="4:5">
      <c r="D122" s="28"/>
      <c r="E122" s="28"/>
    </row>
    <row r="123" spans="4:5">
      <c r="D123" s="28"/>
      <c r="E123" s="28"/>
    </row>
    <row r="124" spans="4:5">
      <c r="D124" s="28"/>
      <c r="E124" s="28"/>
    </row>
    <row r="125" spans="4:5">
      <c r="D125" s="28"/>
      <c r="E125" s="28"/>
    </row>
    <row r="126" spans="4:5">
      <c r="D126" s="28"/>
      <c r="E126" s="28"/>
    </row>
    <row r="127" spans="4:5">
      <c r="D127" s="28"/>
      <c r="E127" s="28"/>
    </row>
    <row r="128" spans="4:5">
      <c r="D128" s="28"/>
      <c r="E128" s="28"/>
    </row>
    <row r="129" spans="4:5">
      <c r="D129" s="28"/>
      <c r="E129" s="28"/>
    </row>
    <row r="130" spans="4:5">
      <c r="D130" s="28"/>
      <c r="E130" s="28"/>
    </row>
    <row r="131" spans="4:5">
      <c r="D131" s="28"/>
      <c r="E131" s="28"/>
    </row>
    <row r="132" spans="4:5">
      <c r="D132" s="28"/>
      <c r="E132" s="28"/>
    </row>
    <row r="133" spans="4:5">
      <c r="D133" s="28"/>
      <c r="E133" s="28"/>
    </row>
    <row r="134" spans="4:5">
      <c r="D134" s="28"/>
      <c r="E134" s="28"/>
    </row>
    <row r="135" spans="4:5">
      <c r="D135" s="28"/>
      <c r="E135" s="28"/>
    </row>
    <row r="136" spans="4:5">
      <c r="D136" s="28"/>
      <c r="E136" s="28"/>
    </row>
    <row r="137" spans="4:5">
      <c r="D137" s="28"/>
      <c r="E137" s="28"/>
    </row>
    <row r="138" spans="4:5">
      <c r="D138" s="28"/>
      <c r="E138" s="28"/>
    </row>
    <row r="139" spans="4:5">
      <c r="D139" s="28"/>
      <c r="E139" s="28"/>
    </row>
    <row r="140" spans="4:5">
      <c r="D140" s="28"/>
      <c r="E140" s="28"/>
    </row>
    <row r="141" spans="4:5">
      <c r="D141" s="28"/>
      <c r="E141" s="28"/>
    </row>
    <row r="142" spans="4:5">
      <c r="D142" s="28"/>
      <c r="E142" s="28"/>
    </row>
    <row r="143" spans="4:5">
      <c r="D143" s="28"/>
      <c r="E143" s="28"/>
    </row>
    <row r="144" spans="4:5">
      <c r="D144" s="28"/>
      <c r="E144" s="28"/>
    </row>
    <row r="145" spans="4:5">
      <c r="D145" s="28"/>
      <c r="E145" s="28"/>
    </row>
    <row r="146" spans="4:5">
      <c r="D146" s="28"/>
      <c r="E146" s="28"/>
    </row>
    <row r="147" spans="4:5">
      <c r="D147" s="28"/>
      <c r="E147" s="28"/>
    </row>
    <row r="148" spans="4:5">
      <c r="D148" s="28"/>
      <c r="E148" s="28"/>
    </row>
    <row r="149" spans="4:5">
      <c r="D149" s="28"/>
      <c r="E149" s="28"/>
    </row>
    <row r="150" spans="4:5">
      <c r="D150" s="28"/>
      <c r="E150" s="28"/>
    </row>
    <row r="151" spans="4:5">
      <c r="D151" s="28"/>
      <c r="E151" s="28"/>
    </row>
    <row r="152" spans="4:5">
      <c r="D152" s="28"/>
      <c r="E152" s="28"/>
    </row>
    <row r="153" spans="4:5">
      <c r="D153" s="28"/>
      <c r="E153" s="28"/>
    </row>
    <row r="154" spans="4:5">
      <c r="D154" s="28"/>
      <c r="E154" s="28"/>
    </row>
    <row r="155" spans="4:5">
      <c r="D155" s="28"/>
      <c r="E155" s="28"/>
    </row>
    <row r="156" spans="4:5">
      <c r="D156" s="28"/>
      <c r="E156" s="28"/>
    </row>
    <row r="157" spans="4:5">
      <c r="D157" s="28"/>
      <c r="E157" s="28"/>
    </row>
    <row r="158" spans="4:5">
      <c r="D158" s="28"/>
      <c r="E158" s="28"/>
    </row>
    <row r="159" spans="4:5">
      <c r="D159" s="28"/>
      <c r="E159" s="28"/>
    </row>
    <row r="160" spans="4:5">
      <c r="D160" s="28"/>
      <c r="E160" s="28"/>
    </row>
    <row r="161" spans="4:5">
      <c r="D161" s="28"/>
      <c r="E161" s="28"/>
    </row>
    <row r="162" spans="4:5">
      <c r="D162" s="28"/>
      <c r="E162" s="28"/>
    </row>
    <row r="163" spans="4:5">
      <c r="D163" s="28"/>
      <c r="E163" s="28"/>
    </row>
    <row r="164" spans="4:5">
      <c r="D164" s="28"/>
      <c r="E164" s="28"/>
    </row>
    <row r="165" spans="4:5">
      <c r="D165" s="28"/>
      <c r="E165" s="28"/>
    </row>
    <row r="166" spans="4:5">
      <c r="D166" s="28"/>
      <c r="E166" s="28"/>
    </row>
    <row r="167" spans="4:5">
      <c r="D167" s="28"/>
      <c r="E167" s="28"/>
    </row>
    <row r="168" spans="4:5">
      <c r="D168" s="28"/>
      <c r="E168" s="28"/>
    </row>
    <row r="169" spans="4:5">
      <c r="D169" s="28"/>
      <c r="E169" s="28"/>
    </row>
    <row r="170" spans="4:5">
      <c r="D170" s="28"/>
      <c r="E170" s="28"/>
    </row>
    <row r="171" spans="4:5">
      <c r="D171" s="28"/>
      <c r="E171" s="28"/>
    </row>
    <row r="172" spans="4:5">
      <c r="D172" s="28"/>
      <c r="E172" s="28"/>
    </row>
    <row r="173" spans="4:5">
      <c r="D173" s="28"/>
      <c r="E173" s="28"/>
    </row>
    <row r="174" spans="4:5">
      <c r="D174" s="28"/>
      <c r="E174" s="28"/>
    </row>
    <row r="175" spans="4:5">
      <c r="D175" s="28"/>
      <c r="E175" s="28"/>
    </row>
    <row r="176" spans="4:5">
      <c r="D176" s="28"/>
      <c r="E176" s="28"/>
    </row>
    <row r="177" spans="4:5">
      <c r="D177" s="28"/>
      <c r="E177" s="28"/>
    </row>
    <row r="178" spans="4:5">
      <c r="D178" s="28"/>
      <c r="E178" s="28"/>
    </row>
    <row r="179" spans="4:5">
      <c r="D179" s="28"/>
      <c r="E179" s="28"/>
    </row>
    <row r="180" spans="4:5">
      <c r="D180" s="28"/>
      <c r="E180" s="28"/>
    </row>
    <row r="181" spans="4:5">
      <c r="D181" s="28"/>
      <c r="E181" s="28"/>
    </row>
    <row r="182" spans="4:5">
      <c r="D182" s="28"/>
      <c r="E182" s="28"/>
    </row>
    <row r="183" spans="4:5">
      <c r="D183" s="28"/>
      <c r="E183" s="28"/>
    </row>
    <row r="184" spans="4:5">
      <c r="D184" s="28"/>
      <c r="E184" s="28"/>
    </row>
    <row r="185" spans="4:5">
      <c r="D185" s="28"/>
      <c r="E185" s="28"/>
    </row>
    <row r="186" spans="4:5">
      <c r="D186" s="28"/>
      <c r="E186" s="28"/>
    </row>
    <row r="187" spans="4:5">
      <c r="D187" s="28"/>
      <c r="E187" s="28"/>
    </row>
    <row r="188" spans="4:5">
      <c r="D188" s="28"/>
      <c r="E188" s="28"/>
    </row>
    <row r="189" spans="4:5">
      <c r="D189" s="28"/>
      <c r="E189" s="28"/>
    </row>
    <row r="190" spans="4:5">
      <c r="D190" s="28"/>
      <c r="E190" s="28"/>
    </row>
    <row r="191" spans="4:5">
      <c r="D191" s="28"/>
      <c r="E191" s="28"/>
    </row>
    <row r="192" spans="4:5">
      <c r="D192" s="28"/>
      <c r="E192" s="28"/>
    </row>
    <row r="193" spans="4:5">
      <c r="D193" s="28"/>
      <c r="E193" s="28"/>
    </row>
    <row r="194" spans="4:5">
      <c r="D194" s="28"/>
      <c r="E194" s="28"/>
    </row>
    <row r="195" spans="4:5">
      <c r="D195" s="28"/>
      <c r="E195" s="28"/>
    </row>
    <row r="196" spans="4:5">
      <c r="D196" s="28"/>
      <c r="E196" s="28"/>
    </row>
    <row r="197" spans="4:5">
      <c r="D197" s="28"/>
      <c r="E197" s="28"/>
    </row>
    <row r="198" spans="4:5">
      <c r="D198" s="28"/>
      <c r="E198" s="28"/>
    </row>
    <row r="199" spans="4:5">
      <c r="D199" s="28"/>
      <c r="E199" s="28"/>
    </row>
    <row r="200" spans="4:5">
      <c r="D200" s="28"/>
      <c r="E200" s="28"/>
    </row>
    <row r="201" spans="4:5">
      <c r="D201" s="28"/>
      <c r="E201" s="28"/>
    </row>
    <row r="202" spans="4:5">
      <c r="D202" s="28"/>
      <c r="E202" s="28"/>
    </row>
    <row r="203" spans="4:5">
      <c r="D203" s="28"/>
      <c r="E203" s="28"/>
    </row>
    <row r="204" spans="4:5">
      <c r="D204" s="28"/>
      <c r="E204" s="28"/>
    </row>
    <row r="205" spans="4:5">
      <c r="D205" s="28"/>
      <c r="E205" s="28"/>
    </row>
    <row r="206" spans="4:5">
      <c r="D206" s="28"/>
      <c r="E206" s="28"/>
    </row>
    <row r="207" spans="4:5">
      <c r="D207" s="28"/>
      <c r="E207" s="28"/>
    </row>
    <row r="208" spans="4:5">
      <c r="D208" s="28"/>
      <c r="E208" s="28"/>
    </row>
    <row r="209" spans="4:5">
      <c r="D209" s="28"/>
      <c r="E209" s="28"/>
    </row>
    <row r="210" spans="4:5">
      <c r="D210" s="28"/>
      <c r="E210" s="28"/>
    </row>
    <row r="211" spans="4:5">
      <c r="D211" s="28"/>
      <c r="E211" s="28"/>
    </row>
    <row r="212" spans="4:5">
      <c r="D212" s="28"/>
      <c r="E212" s="28"/>
    </row>
    <row r="213" spans="4:5">
      <c r="D213" s="28"/>
      <c r="E213" s="28"/>
    </row>
    <row r="214" spans="4:5">
      <c r="D214" s="28"/>
      <c r="E214" s="28"/>
    </row>
    <row r="215" spans="4:5">
      <c r="D215" s="28"/>
      <c r="E215" s="28"/>
    </row>
    <row r="216" spans="4:5">
      <c r="D216" s="28"/>
      <c r="E216" s="28"/>
    </row>
    <row r="217" spans="4:5">
      <c r="D217" s="28"/>
      <c r="E217" s="28"/>
    </row>
    <row r="218" spans="4:5">
      <c r="D218" s="28"/>
      <c r="E218" s="28"/>
    </row>
    <row r="219" spans="4:5">
      <c r="D219" s="28"/>
      <c r="E219" s="28"/>
    </row>
    <row r="220" spans="4:5">
      <c r="D220" s="28"/>
      <c r="E220" s="28"/>
    </row>
    <row r="221" spans="4:5">
      <c r="D221" s="28"/>
      <c r="E221" s="28"/>
    </row>
    <row r="222" spans="4:5">
      <c r="D222" s="28"/>
      <c r="E222" s="28"/>
    </row>
    <row r="223" spans="4:5">
      <c r="D223" s="28"/>
      <c r="E223" s="28"/>
    </row>
    <row r="224" spans="4:5">
      <c r="D224" s="28"/>
      <c r="E224" s="28"/>
    </row>
    <row r="225" spans="4:5">
      <c r="D225" s="28"/>
      <c r="E225" s="28"/>
    </row>
    <row r="226" spans="4:5">
      <c r="D226" s="28"/>
      <c r="E226" s="28"/>
    </row>
    <row r="227" spans="4:5">
      <c r="D227" s="28"/>
      <c r="E227" s="28"/>
    </row>
    <row r="228" spans="4:5">
      <c r="D228" s="28"/>
      <c r="E228" s="28"/>
    </row>
    <row r="229" spans="4:5">
      <c r="D229" s="28"/>
      <c r="E229" s="28"/>
    </row>
    <row r="230" spans="4:5">
      <c r="D230" s="28"/>
      <c r="E230" s="28"/>
    </row>
    <row r="231" spans="4:5">
      <c r="D231" s="28"/>
      <c r="E231" s="28"/>
    </row>
    <row r="232" spans="4:5">
      <c r="D232" s="28"/>
      <c r="E232" s="28"/>
    </row>
    <row r="233" spans="4:5">
      <c r="D233" s="28"/>
      <c r="E233" s="28"/>
    </row>
    <row r="234" spans="4:5">
      <c r="D234" s="28"/>
      <c r="E234" s="28"/>
    </row>
    <row r="235" spans="4:5">
      <c r="D235" s="28"/>
      <c r="E235" s="28"/>
    </row>
    <row r="236" spans="4:5">
      <c r="D236" s="28"/>
      <c r="E236" s="28"/>
    </row>
    <row r="237" spans="4:5">
      <c r="D237" s="28"/>
      <c r="E237" s="28"/>
    </row>
    <row r="238" spans="4:5">
      <c r="D238" s="28"/>
      <c r="E238" s="28"/>
    </row>
    <row r="239" spans="4:5">
      <c r="D239" s="28"/>
      <c r="E239" s="28"/>
    </row>
    <row r="240" spans="4:5">
      <c r="D240" s="28"/>
      <c r="E240" s="28"/>
    </row>
    <row r="241" spans="4:5">
      <c r="D241" s="28"/>
      <c r="E241" s="28"/>
    </row>
    <row r="242" spans="4:5">
      <c r="D242" s="28"/>
      <c r="E242" s="28"/>
    </row>
    <row r="243" spans="4:5">
      <c r="D243" s="28"/>
      <c r="E243" s="28"/>
    </row>
    <row r="244" spans="4:5">
      <c r="D244" s="28"/>
      <c r="E244" s="28"/>
    </row>
    <row r="245" spans="4:5">
      <c r="D245" s="28"/>
      <c r="E245" s="28"/>
    </row>
    <row r="246" spans="4:5">
      <c r="D246" s="28"/>
      <c r="E246" s="28"/>
    </row>
    <row r="247" spans="4:5">
      <c r="D247" s="28"/>
      <c r="E247" s="28"/>
    </row>
    <row r="248" spans="4:5">
      <c r="D248" s="28"/>
      <c r="E248" s="28"/>
    </row>
    <row r="249" spans="4:5">
      <c r="D249" s="28"/>
      <c r="E249" s="28"/>
    </row>
    <row r="250" spans="4:5">
      <c r="D250" s="28"/>
      <c r="E250" s="28"/>
    </row>
    <row r="251" spans="4:5">
      <c r="D251" s="28"/>
      <c r="E251" s="28"/>
    </row>
    <row r="252" spans="4:5">
      <c r="D252" s="28"/>
      <c r="E252" s="28"/>
    </row>
    <row r="253" spans="4:5">
      <c r="D253" s="28"/>
      <c r="E253" s="28"/>
    </row>
    <row r="254" spans="4:5">
      <c r="D254" s="28"/>
      <c r="E254" s="28"/>
    </row>
    <row r="255" spans="4:5">
      <c r="D255" s="28"/>
      <c r="E255" s="28"/>
    </row>
    <row r="256" spans="4:5">
      <c r="D256" s="28"/>
      <c r="E256" s="28"/>
    </row>
    <row r="257" spans="4:5">
      <c r="D257" s="28"/>
      <c r="E257" s="28"/>
    </row>
    <row r="258" spans="4:5">
      <c r="D258" s="28"/>
      <c r="E258" s="28"/>
    </row>
    <row r="259" spans="4:5">
      <c r="D259" s="28"/>
      <c r="E259" s="28"/>
    </row>
    <row r="260" spans="4:5">
      <c r="D260" s="28"/>
      <c r="E260" s="28"/>
    </row>
    <row r="261" spans="4:5">
      <c r="D261" s="28"/>
      <c r="E261" s="28"/>
    </row>
    <row r="262" spans="4:5">
      <c r="D262" s="28"/>
      <c r="E262" s="28"/>
    </row>
    <row r="263" spans="4:5">
      <c r="D263" s="28"/>
      <c r="E263" s="28"/>
    </row>
    <row r="264" spans="4:5">
      <c r="D264" s="28"/>
      <c r="E264" s="28"/>
    </row>
    <row r="265" spans="4:5">
      <c r="D265" s="28"/>
      <c r="E265" s="28"/>
    </row>
    <row r="266" spans="4:5">
      <c r="D266" s="28"/>
      <c r="E266" s="28"/>
    </row>
    <row r="267" spans="4:5">
      <c r="D267" s="28"/>
      <c r="E267" s="28"/>
    </row>
    <row r="268" spans="4:5">
      <c r="D268" s="28"/>
      <c r="E268" s="28"/>
    </row>
    <row r="269" spans="4:5">
      <c r="D269" s="28"/>
      <c r="E269" s="28"/>
    </row>
    <row r="270" spans="4:5">
      <c r="D270" s="28"/>
      <c r="E270" s="28"/>
    </row>
    <row r="271" spans="4:5">
      <c r="D271" s="28"/>
      <c r="E271" s="28"/>
    </row>
    <row r="272" spans="4:5">
      <c r="D272" s="28"/>
      <c r="E272" s="28"/>
    </row>
    <row r="273" spans="4:5">
      <c r="D273" s="28"/>
      <c r="E273" s="28"/>
    </row>
    <row r="274" spans="4:5">
      <c r="D274" s="28"/>
      <c r="E274" s="28"/>
    </row>
    <row r="275" spans="4:5">
      <c r="D275" s="28"/>
      <c r="E275" s="28"/>
    </row>
    <row r="276" spans="4:5">
      <c r="D276" s="28"/>
      <c r="E276" s="28"/>
    </row>
    <row r="277" spans="4:5">
      <c r="D277" s="28"/>
      <c r="E277" s="28"/>
    </row>
    <row r="278" spans="4:5">
      <c r="D278" s="28"/>
      <c r="E278" s="28"/>
    </row>
    <row r="279" spans="4:5">
      <c r="D279" s="28"/>
      <c r="E279" s="28"/>
    </row>
    <row r="280" spans="4:5">
      <c r="D280" s="28"/>
      <c r="E280" s="28"/>
    </row>
    <row r="281" spans="4:5">
      <c r="D281" s="28"/>
      <c r="E281" s="28"/>
    </row>
    <row r="282" spans="4:5">
      <c r="D282" s="28"/>
      <c r="E282" s="28"/>
    </row>
    <row r="283" spans="4:5">
      <c r="D283" s="28"/>
      <c r="E283" s="28"/>
    </row>
    <row r="284" spans="4:5">
      <c r="D284" s="28"/>
      <c r="E284" s="28"/>
    </row>
    <row r="285" spans="4:5">
      <c r="D285" s="28"/>
      <c r="E285" s="28"/>
    </row>
    <row r="286" spans="4:5">
      <c r="D286" s="28"/>
      <c r="E286" s="28"/>
    </row>
    <row r="287" spans="4:5">
      <c r="D287" s="28"/>
      <c r="E287" s="28"/>
    </row>
    <row r="288" spans="4:5">
      <c r="D288" s="28"/>
      <c r="E288" s="28"/>
    </row>
    <row r="289" spans="4:5">
      <c r="D289" s="28"/>
      <c r="E289" s="28"/>
    </row>
    <row r="290" spans="4:5">
      <c r="D290" s="28"/>
      <c r="E290" s="28"/>
    </row>
    <row r="291" spans="4:5">
      <c r="D291" s="28"/>
      <c r="E291" s="28"/>
    </row>
    <row r="292" spans="4:5">
      <c r="D292" s="28"/>
      <c r="E292" s="28"/>
    </row>
    <row r="293" spans="4:5">
      <c r="D293" s="28"/>
      <c r="E293" s="28"/>
    </row>
    <row r="294" spans="4:5">
      <c r="D294" s="28"/>
      <c r="E294" s="28"/>
    </row>
    <row r="295" spans="4:5">
      <c r="D295" s="28"/>
      <c r="E295" s="28"/>
    </row>
    <row r="296" spans="4:5">
      <c r="D296" s="28"/>
      <c r="E296" s="28"/>
    </row>
    <row r="297" spans="4:5">
      <c r="D297" s="28"/>
      <c r="E297" s="28"/>
    </row>
    <row r="298" spans="4:5">
      <c r="D298" s="28"/>
      <c r="E298" s="28"/>
    </row>
    <row r="299" spans="4:5">
      <c r="D299" s="28"/>
      <c r="E299" s="28"/>
    </row>
    <row r="300" spans="4:5">
      <c r="D300" s="28"/>
      <c r="E300" s="28"/>
    </row>
    <row r="301" spans="4:5">
      <c r="D301" s="28"/>
      <c r="E301" s="28"/>
    </row>
    <row r="302" spans="4:5">
      <c r="D302" s="28"/>
      <c r="E302" s="28"/>
    </row>
    <row r="303" spans="4:5">
      <c r="D303" s="28"/>
      <c r="E303" s="28"/>
    </row>
    <row r="304" spans="4:5">
      <c r="D304" s="28"/>
      <c r="E304" s="28"/>
    </row>
    <row r="305" spans="4:5">
      <c r="D305" s="28"/>
      <c r="E305" s="28"/>
    </row>
    <row r="306" spans="4:5">
      <c r="D306" s="28"/>
      <c r="E306" s="28"/>
    </row>
    <row r="307" spans="4:5">
      <c r="D307" s="28"/>
      <c r="E307" s="28"/>
    </row>
    <row r="308" spans="4:5">
      <c r="D308" s="28"/>
      <c r="E308" s="28"/>
    </row>
    <row r="309" spans="4:5">
      <c r="D309" s="28"/>
      <c r="E309" s="28"/>
    </row>
    <row r="310" spans="4:5">
      <c r="D310" s="28"/>
      <c r="E310" s="28"/>
    </row>
    <row r="311" spans="4:5">
      <c r="D311" s="28"/>
      <c r="E311" s="28"/>
    </row>
    <row r="312" spans="4:5">
      <c r="D312" s="28"/>
      <c r="E312" s="28"/>
    </row>
    <row r="313" spans="4:5">
      <c r="D313" s="28"/>
      <c r="E313" s="28"/>
    </row>
    <row r="314" spans="4:5">
      <c r="D314" s="28"/>
      <c r="E314" s="28"/>
    </row>
    <row r="315" spans="4:5">
      <c r="D315" s="28"/>
      <c r="E315" s="28"/>
    </row>
    <row r="316" spans="4:5">
      <c r="D316" s="28"/>
      <c r="E316" s="28"/>
    </row>
    <row r="317" spans="4:5">
      <c r="D317" s="28"/>
      <c r="E317" s="28"/>
    </row>
    <row r="318" spans="4:5">
      <c r="D318" s="28"/>
      <c r="E318" s="28"/>
    </row>
    <row r="319" spans="4:5">
      <c r="D319" s="28"/>
      <c r="E319" s="28"/>
    </row>
    <row r="320" spans="4:5">
      <c r="D320" s="28"/>
      <c r="E320" s="28"/>
    </row>
    <row r="321" spans="4:5">
      <c r="D321" s="28"/>
      <c r="E321" s="28"/>
    </row>
    <row r="322" spans="4:5">
      <c r="D322" s="28"/>
      <c r="E322" s="28"/>
    </row>
    <row r="323" spans="4:5">
      <c r="D323" s="28"/>
      <c r="E323" s="28"/>
    </row>
    <row r="324" spans="4:5">
      <c r="D324" s="28"/>
      <c r="E324" s="28"/>
    </row>
    <row r="325" spans="4:5">
      <c r="D325" s="28"/>
      <c r="E325" s="28"/>
    </row>
    <row r="326" spans="4:5">
      <c r="D326" s="28"/>
      <c r="E326" s="28"/>
    </row>
    <row r="327" spans="4:5">
      <c r="D327" s="28"/>
      <c r="E327" s="28"/>
    </row>
    <row r="328" spans="4:5">
      <c r="D328" s="28"/>
      <c r="E328" s="28"/>
    </row>
    <row r="329" spans="4:5">
      <c r="D329" s="28"/>
      <c r="E329" s="28"/>
    </row>
    <row r="330" spans="4:5">
      <c r="D330" s="28"/>
      <c r="E330" s="28"/>
    </row>
    <row r="331" spans="4:5">
      <c r="D331" s="28"/>
      <c r="E331" s="28"/>
    </row>
    <row r="332" spans="4:5">
      <c r="D332" s="28"/>
      <c r="E332" s="28"/>
    </row>
    <row r="333" spans="4:5">
      <c r="D333" s="28"/>
      <c r="E333" s="28"/>
    </row>
    <row r="334" spans="4:5">
      <c r="D334" s="28"/>
      <c r="E334" s="28"/>
    </row>
    <row r="335" spans="4:5">
      <c r="D335" s="28"/>
      <c r="E335" s="28"/>
    </row>
    <row r="336" spans="4:5">
      <c r="D336" s="28"/>
      <c r="E336" s="28"/>
    </row>
    <row r="337" spans="4:5">
      <c r="D337" s="28"/>
      <c r="E337" s="28"/>
    </row>
    <row r="338" spans="4:5">
      <c r="D338" s="28"/>
      <c r="E338" s="28"/>
    </row>
    <row r="339" spans="4:5">
      <c r="D339" s="28"/>
      <c r="E339" s="28"/>
    </row>
    <row r="340" spans="4:5">
      <c r="D340" s="28"/>
      <c r="E340" s="28"/>
    </row>
    <row r="341" spans="4:5">
      <c r="D341" s="28"/>
      <c r="E341" s="28"/>
    </row>
    <row r="342" spans="4:5">
      <c r="D342" s="28"/>
      <c r="E342" s="28"/>
    </row>
    <row r="343" spans="4:5">
      <c r="D343" s="28"/>
      <c r="E343" s="28"/>
    </row>
    <row r="344" spans="4:5">
      <c r="D344" s="28"/>
      <c r="E344" s="28"/>
    </row>
    <row r="345" spans="4:5">
      <c r="D345" s="28"/>
      <c r="E345" s="28"/>
    </row>
    <row r="346" spans="4:5">
      <c r="D346" s="28"/>
      <c r="E346" s="28"/>
    </row>
    <row r="347" spans="4:5">
      <c r="D347" s="28"/>
      <c r="E347" s="28"/>
    </row>
    <row r="348" spans="4:5">
      <c r="D348" s="28"/>
      <c r="E348" s="28"/>
    </row>
    <row r="349" spans="4:5">
      <c r="D349" s="28"/>
      <c r="E349" s="28"/>
    </row>
    <row r="350" spans="4:5">
      <c r="D350" s="28"/>
      <c r="E350" s="28"/>
    </row>
    <row r="351" spans="4:5">
      <c r="D351" s="28"/>
      <c r="E351" s="28"/>
    </row>
    <row r="352" spans="4:5">
      <c r="D352" s="28"/>
      <c r="E352" s="28"/>
    </row>
    <row r="353" spans="4:5">
      <c r="D353" s="28"/>
      <c r="E353" s="28"/>
    </row>
    <row r="354" spans="4:5">
      <c r="D354" s="28"/>
      <c r="E354" s="28"/>
    </row>
    <row r="355" spans="4:5">
      <c r="D355" s="28"/>
      <c r="E355" s="28"/>
    </row>
    <row r="356" spans="4:5">
      <c r="D356" s="28"/>
      <c r="E356" s="28"/>
    </row>
    <row r="357" spans="4:5">
      <c r="D357" s="28"/>
      <c r="E357" s="28"/>
    </row>
    <row r="358" spans="4:5">
      <c r="D358" s="28"/>
      <c r="E358" s="28"/>
    </row>
    <row r="359" spans="4:5">
      <c r="D359" s="28"/>
      <c r="E359" s="28"/>
    </row>
    <row r="360" spans="4:5">
      <c r="D360" s="28"/>
      <c r="E360" s="28"/>
    </row>
    <row r="361" spans="4:5">
      <c r="D361" s="28"/>
      <c r="E361" s="28"/>
    </row>
    <row r="362" spans="4:5">
      <c r="D362" s="28"/>
      <c r="E362" s="28"/>
    </row>
    <row r="363" spans="4:5">
      <c r="D363" s="28"/>
      <c r="E363" s="28"/>
    </row>
    <row r="364" spans="4:5">
      <c r="D364" s="28"/>
      <c r="E364" s="28"/>
    </row>
    <row r="365" spans="4:5">
      <c r="D365" s="28"/>
      <c r="E365" s="28"/>
    </row>
    <row r="366" spans="4:5">
      <c r="D366" s="28"/>
      <c r="E366" s="28"/>
    </row>
    <row r="367" spans="4:5">
      <c r="D367" s="28"/>
      <c r="E367" s="28"/>
    </row>
    <row r="368" spans="4:5">
      <c r="D368" s="28"/>
      <c r="E368" s="28"/>
    </row>
    <row r="369" spans="4:5">
      <c r="D369" s="28"/>
      <c r="E369" s="28"/>
    </row>
    <row r="370" spans="4:5">
      <c r="D370" s="28"/>
      <c r="E370" s="28"/>
    </row>
    <row r="371" spans="4:5">
      <c r="D371" s="28"/>
      <c r="E371" s="28"/>
    </row>
    <row r="372" spans="4:5">
      <c r="D372" s="28"/>
      <c r="E372" s="28"/>
    </row>
    <row r="373" spans="4:5">
      <c r="D373" s="28"/>
      <c r="E373" s="28"/>
    </row>
    <row r="374" spans="4:5">
      <c r="D374" s="28"/>
      <c r="E374" s="28"/>
    </row>
    <row r="375" spans="4:5">
      <c r="D375" s="28"/>
      <c r="E375" s="28"/>
    </row>
    <row r="376" spans="4:5">
      <c r="D376" s="28"/>
      <c r="E376" s="28"/>
    </row>
    <row r="377" spans="4:5">
      <c r="D377" s="28"/>
      <c r="E377" s="28"/>
    </row>
    <row r="378" spans="4:5">
      <c r="D378" s="28"/>
      <c r="E378" s="28"/>
    </row>
    <row r="379" spans="4:5">
      <c r="D379" s="28"/>
      <c r="E379" s="28"/>
    </row>
    <row r="380" spans="4:5">
      <c r="D380" s="28"/>
      <c r="E380" s="28"/>
    </row>
    <row r="381" spans="4:5">
      <c r="D381" s="28"/>
      <c r="E381" s="28"/>
    </row>
    <row r="382" spans="4:5">
      <c r="D382" s="28"/>
      <c r="E382" s="28"/>
    </row>
    <row r="383" spans="4:5">
      <c r="D383" s="28"/>
      <c r="E383" s="28"/>
    </row>
    <row r="384" spans="4:5">
      <c r="D384" s="28"/>
      <c r="E384" s="28"/>
    </row>
    <row r="385" spans="4:5">
      <c r="D385" s="28"/>
      <c r="E385" s="28"/>
    </row>
    <row r="386" spans="4:5">
      <c r="D386" s="28"/>
      <c r="E386" s="28"/>
    </row>
    <row r="387" spans="4:5">
      <c r="D387" s="28"/>
      <c r="E387" s="28"/>
    </row>
    <row r="388" spans="4:5">
      <c r="D388" s="28"/>
      <c r="E388" s="28"/>
    </row>
    <row r="389" spans="4:5">
      <c r="D389" s="28"/>
      <c r="E389" s="28"/>
    </row>
    <row r="390" spans="4:5">
      <c r="D390" s="28"/>
      <c r="E390" s="28"/>
    </row>
    <row r="391" spans="4:5">
      <c r="D391" s="28"/>
      <c r="E391" s="28"/>
    </row>
    <row r="392" spans="4:5">
      <c r="D392" s="28"/>
      <c r="E392" s="28"/>
    </row>
    <row r="393" spans="4:5">
      <c r="D393" s="28"/>
      <c r="E393" s="28"/>
    </row>
    <row r="394" spans="4:5">
      <c r="D394" s="28"/>
      <c r="E394" s="28"/>
    </row>
    <row r="395" spans="4:5">
      <c r="D395" s="28"/>
      <c r="E395" s="28"/>
    </row>
    <row r="396" spans="4:5">
      <c r="D396" s="28"/>
      <c r="E396" s="28"/>
    </row>
    <row r="397" spans="4:5">
      <c r="D397" s="28"/>
      <c r="E397" s="28"/>
    </row>
    <row r="398" spans="4:5">
      <c r="D398" s="28"/>
      <c r="E398" s="28"/>
    </row>
    <row r="399" spans="4:5">
      <c r="D399" s="28"/>
      <c r="E399" s="28"/>
    </row>
    <row r="400" spans="4:5">
      <c r="D400" s="28"/>
      <c r="E400" s="28"/>
    </row>
    <row r="401" spans="4:5">
      <c r="D401" s="28"/>
      <c r="E401" s="28"/>
    </row>
    <row r="402" spans="4:5">
      <c r="D402" s="28"/>
      <c r="E402" s="28"/>
    </row>
    <row r="403" spans="4:5">
      <c r="D403" s="28"/>
      <c r="E403" s="28"/>
    </row>
    <row r="404" spans="4:5">
      <c r="D404" s="28"/>
      <c r="E404" s="28"/>
    </row>
    <row r="405" spans="4:5">
      <c r="D405" s="28"/>
      <c r="E405" s="28"/>
    </row>
    <row r="406" spans="4:5">
      <c r="D406" s="28"/>
      <c r="E406" s="28"/>
    </row>
    <row r="407" spans="4:5">
      <c r="D407" s="28"/>
      <c r="E407" s="28"/>
    </row>
    <row r="408" spans="4:5">
      <c r="D408" s="28"/>
      <c r="E408" s="28"/>
    </row>
    <row r="409" spans="4:5">
      <c r="D409" s="28"/>
      <c r="E409" s="28"/>
    </row>
    <row r="410" spans="4:5">
      <c r="D410" s="28"/>
      <c r="E410" s="28"/>
    </row>
    <row r="411" spans="4:5">
      <c r="D411" s="28"/>
      <c r="E411" s="28"/>
    </row>
    <row r="412" spans="4:5">
      <c r="D412" s="28"/>
      <c r="E412" s="28"/>
    </row>
    <row r="413" spans="4:5">
      <c r="D413" s="28"/>
      <c r="E413" s="28"/>
    </row>
    <row r="414" spans="4:5">
      <c r="D414" s="28"/>
      <c r="E414" s="28"/>
    </row>
    <row r="415" spans="4:5">
      <c r="D415" s="28"/>
      <c r="E415" s="28"/>
    </row>
    <row r="416" spans="4:5">
      <c r="D416" s="28"/>
      <c r="E416" s="28"/>
    </row>
    <row r="417" spans="4:5">
      <c r="D417" s="28"/>
      <c r="E417" s="28"/>
    </row>
    <row r="418" spans="4:5">
      <c r="D418" s="28"/>
      <c r="E418" s="28"/>
    </row>
    <row r="419" spans="4:5">
      <c r="D419" s="28"/>
      <c r="E419" s="28"/>
    </row>
    <row r="420" spans="4:5">
      <c r="D420" s="28"/>
      <c r="E420" s="28"/>
    </row>
    <row r="421" spans="4:5">
      <c r="D421" s="28"/>
      <c r="E421" s="28"/>
    </row>
    <row r="422" spans="4:5">
      <c r="D422" s="28"/>
      <c r="E422" s="28"/>
    </row>
    <row r="423" spans="4:5">
      <c r="D423" s="28"/>
      <c r="E423" s="28"/>
    </row>
    <row r="424" spans="4:5">
      <c r="D424" s="28"/>
      <c r="E424" s="28"/>
    </row>
    <row r="425" spans="4:5">
      <c r="D425" s="28"/>
      <c r="E425" s="28"/>
    </row>
    <row r="426" spans="4:5">
      <c r="D426" s="28"/>
      <c r="E426" s="28"/>
    </row>
    <row r="427" spans="4:5">
      <c r="D427" s="28"/>
      <c r="E427" s="28"/>
    </row>
    <row r="428" spans="4:5">
      <c r="D428" s="28"/>
      <c r="E428" s="28"/>
    </row>
    <row r="429" spans="4:5">
      <c r="D429" s="28"/>
      <c r="E429" s="28"/>
    </row>
    <row r="430" spans="4:5">
      <c r="D430" s="28"/>
      <c r="E430" s="28"/>
    </row>
    <row r="431" spans="4:5">
      <c r="D431" s="28"/>
      <c r="E431" s="28"/>
    </row>
    <row r="432" spans="4:5">
      <c r="D432" s="28"/>
      <c r="E432" s="28"/>
    </row>
    <row r="433" spans="4:5">
      <c r="D433" s="28"/>
      <c r="E433" s="28"/>
    </row>
    <row r="434" spans="4:5">
      <c r="D434" s="28"/>
      <c r="E434" s="28"/>
    </row>
    <row r="435" spans="4:5">
      <c r="D435" s="28"/>
      <c r="E435" s="28"/>
    </row>
    <row r="436" spans="4:5">
      <c r="D436" s="28"/>
      <c r="E436" s="28"/>
    </row>
    <row r="437" spans="4:5">
      <c r="D437" s="28"/>
      <c r="E437" s="28"/>
    </row>
    <row r="438" spans="4:5">
      <c r="D438" s="28"/>
      <c r="E438" s="28"/>
    </row>
    <row r="439" spans="4:5">
      <c r="D439" s="28"/>
      <c r="E439" s="28"/>
    </row>
    <row r="440" spans="4:5">
      <c r="D440" s="28"/>
      <c r="E440" s="28"/>
    </row>
    <row r="441" spans="4:5">
      <c r="D441" s="28"/>
      <c r="E441" s="28"/>
    </row>
    <row r="442" spans="4:5">
      <c r="D442" s="28"/>
      <c r="E442" s="28"/>
    </row>
    <row r="443" spans="4:5">
      <c r="D443" s="28"/>
      <c r="E443" s="28"/>
    </row>
    <row r="444" spans="4:5">
      <c r="D444" s="28"/>
      <c r="E444" s="28"/>
    </row>
    <row r="445" spans="4:5">
      <c r="D445" s="28"/>
      <c r="E445" s="28"/>
    </row>
    <row r="446" spans="4:5">
      <c r="D446" s="28"/>
      <c r="E446" s="28"/>
    </row>
    <row r="447" spans="4:5">
      <c r="D447" s="28"/>
      <c r="E447" s="28"/>
    </row>
    <row r="448" spans="4:5">
      <c r="D448" s="28"/>
      <c r="E448" s="28"/>
    </row>
    <row r="449" spans="4:5">
      <c r="D449" s="28"/>
      <c r="E449" s="28"/>
    </row>
    <row r="450" spans="4:5">
      <c r="D450" s="28"/>
      <c r="E450" s="28"/>
    </row>
    <row r="451" spans="4:5">
      <c r="D451" s="28"/>
      <c r="E451" s="28"/>
    </row>
    <row r="452" spans="4:5">
      <c r="D452" s="28"/>
      <c r="E452" s="28"/>
    </row>
    <row r="453" spans="4:5">
      <c r="D453" s="28"/>
      <c r="E453" s="28"/>
    </row>
    <row r="454" spans="4:5">
      <c r="D454" s="28"/>
      <c r="E454" s="28"/>
    </row>
    <row r="455" spans="4:5">
      <c r="D455" s="28"/>
      <c r="E455" s="28"/>
    </row>
    <row r="456" spans="4:5">
      <c r="D456" s="28"/>
      <c r="E456" s="28"/>
    </row>
    <row r="457" spans="4:5">
      <c r="D457" s="28"/>
      <c r="E457" s="28"/>
    </row>
    <row r="458" spans="4:5">
      <c r="D458" s="28"/>
      <c r="E458" s="28"/>
    </row>
    <row r="459" spans="4:5">
      <c r="D459" s="28"/>
      <c r="E459" s="28"/>
    </row>
    <row r="460" spans="4:5">
      <c r="D460" s="28"/>
      <c r="E460" s="28"/>
    </row>
    <row r="461" spans="4:5">
      <c r="D461" s="28"/>
      <c r="E461" s="28"/>
    </row>
    <row r="462" spans="4:5">
      <c r="D462" s="28"/>
      <c r="E462" s="28"/>
    </row>
    <row r="463" spans="4:5">
      <c r="D463" s="28"/>
      <c r="E463" s="28"/>
    </row>
    <row r="464" spans="4:5">
      <c r="D464" s="28"/>
      <c r="E464" s="28"/>
    </row>
    <row r="465" spans="4:5">
      <c r="D465" s="28"/>
      <c r="E465" s="28"/>
    </row>
    <row r="466" spans="4:5">
      <c r="D466" s="28"/>
      <c r="E466" s="28"/>
    </row>
    <row r="467" spans="4:5">
      <c r="D467" s="28"/>
      <c r="E467" s="28"/>
    </row>
    <row r="468" spans="4:5">
      <c r="D468" s="28"/>
      <c r="E468" s="28"/>
    </row>
    <row r="469" spans="4:5">
      <c r="D469" s="28"/>
      <c r="E469" s="28"/>
    </row>
    <row r="470" spans="4:5">
      <c r="D470" s="28"/>
      <c r="E470" s="28"/>
    </row>
    <row r="471" spans="4:5">
      <c r="D471" s="28"/>
      <c r="E471" s="28"/>
    </row>
    <row r="472" spans="4:5">
      <c r="D472" s="28"/>
      <c r="E472" s="28"/>
    </row>
    <row r="473" spans="4:5">
      <c r="D473" s="28"/>
      <c r="E473" s="28"/>
    </row>
    <row r="474" spans="4:5">
      <c r="D474" s="28"/>
      <c r="E474" s="28"/>
    </row>
    <row r="475" spans="4:5">
      <c r="D475" s="28"/>
      <c r="E475" s="28"/>
    </row>
    <row r="476" spans="4:5">
      <c r="D476" s="28"/>
      <c r="E476" s="28"/>
    </row>
    <row r="477" spans="4:5">
      <c r="D477" s="28"/>
      <c r="E477" s="28"/>
    </row>
    <row r="478" spans="4:5">
      <c r="D478" s="28"/>
      <c r="E478" s="28"/>
    </row>
    <row r="479" spans="4:5">
      <c r="D479" s="28"/>
      <c r="E479" s="28"/>
    </row>
    <row r="480" spans="4:5">
      <c r="D480" s="28"/>
      <c r="E480" s="28"/>
    </row>
    <row r="481" spans="4:5">
      <c r="D481" s="28"/>
      <c r="E481" s="28"/>
    </row>
    <row r="482" spans="4:5">
      <c r="D482" s="28"/>
      <c r="E482" s="28"/>
    </row>
    <row r="483" spans="4:5">
      <c r="D483" s="28"/>
      <c r="E483" s="28"/>
    </row>
    <row r="484" spans="4:5">
      <c r="D484" s="28"/>
      <c r="E484" s="28"/>
    </row>
    <row r="485" spans="4:5">
      <c r="D485" s="28"/>
      <c r="E485" s="28"/>
    </row>
    <row r="486" spans="4:5">
      <c r="D486" s="28"/>
      <c r="E486" s="28"/>
    </row>
    <row r="487" spans="4:5">
      <c r="D487" s="28"/>
      <c r="E487" s="28"/>
    </row>
    <row r="488" spans="4:5">
      <c r="D488" s="28"/>
      <c r="E488" s="28"/>
    </row>
    <row r="489" spans="4:5">
      <c r="D489" s="28"/>
      <c r="E489" s="28"/>
    </row>
    <row r="490" spans="4:5">
      <c r="D490" s="28"/>
      <c r="E490" s="28"/>
    </row>
    <row r="491" spans="4:5">
      <c r="D491" s="28"/>
      <c r="E491" s="28"/>
    </row>
    <row r="492" spans="4:5">
      <c r="D492" s="28"/>
      <c r="E492" s="28"/>
    </row>
    <row r="493" spans="4:5">
      <c r="D493" s="28"/>
      <c r="E493" s="28"/>
    </row>
    <row r="494" spans="4:5">
      <c r="D494" s="28"/>
      <c r="E494" s="28"/>
    </row>
    <row r="495" spans="4:5">
      <c r="D495" s="28"/>
      <c r="E495" s="28"/>
    </row>
    <row r="496" spans="4:5">
      <c r="D496" s="28"/>
      <c r="E496" s="28"/>
    </row>
    <row r="497" spans="4:5">
      <c r="D497" s="28"/>
      <c r="E497" s="28"/>
    </row>
    <row r="498" spans="4:5">
      <c r="D498" s="28"/>
      <c r="E498" s="28"/>
    </row>
    <row r="499" spans="4:5">
      <c r="D499" s="28"/>
      <c r="E499" s="28"/>
    </row>
    <row r="500" spans="4:5">
      <c r="D500" s="28"/>
      <c r="E500" s="28"/>
    </row>
    <row r="501" spans="4:5">
      <c r="D501" s="28"/>
      <c r="E501" s="28"/>
    </row>
    <row r="502" spans="4:5">
      <c r="D502" s="28"/>
      <c r="E502" s="28"/>
    </row>
    <row r="503" spans="4:5">
      <c r="D503" s="28"/>
      <c r="E503" s="28"/>
    </row>
    <row r="504" spans="4:5">
      <c r="D504" s="28"/>
      <c r="E504" s="28"/>
    </row>
    <row r="505" spans="4:5">
      <c r="D505" s="28"/>
      <c r="E505" s="28"/>
    </row>
    <row r="506" spans="4:5">
      <c r="D506" s="28"/>
      <c r="E506" s="28"/>
    </row>
    <row r="507" spans="4:5">
      <c r="D507" s="28"/>
      <c r="E507" s="28"/>
    </row>
    <row r="508" spans="4:5">
      <c r="D508" s="28"/>
      <c r="E508" s="28"/>
    </row>
    <row r="509" spans="4:5">
      <c r="D509" s="28"/>
      <c r="E509" s="28"/>
    </row>
    <row r="510" spans="4:5">
      <c r="D510" s="28"/>
      <c r="E510" s="28"/>
    </row>
    <row r="511" spans="4:5">
      <c r="D511" s="28"/>
      <c r="E511" s="28"/>
    </row>
    <row r="512" spans="4:5">
      <c r="D512" s="28"/>
      <c r="E512" s="28"/>
    </row>
    <row r="513" spans="4:5">
      <c r="D513" s="28"/>
      <c r="E513" s="28"/>
    </row>
    <row r="514" spans="4:5">
      <c r="D514" s="28"/>
      <c r="E514" s="28"/>
    </row>
    <row r="515" spans="4:5">
      <c r="D515" s="28"/>
      <c r="E515" s="28"/>
    </row>
    <row r="516" spans="4:5">
      <c r="D516" s="28"/>
      <c r="E516" s="28"/>
    </row>
    <row r="517" spans="4:5">
      <c r="D517" s="28"/>
      <c r="E517" s="28"/>
    </row>
    <row r="518" spans="4:5">
      <c r="D518" s="28"/>
      <c r="E518" s="28"/>
    </row>
    <row r="519" spans="4:5">
      <c r="D519" s="28"/>
      <c r="E519" s="28"/>
    </row>
    <row r="520" spans="4:5">
      <c r="D520" s="28"/>
      <c r="E520" s="28"/>
    </row>
    <row r="521" spans="4:5">
      <c r="D521" s="28"/>
      <c r="E521" s="28"/>
    </row>
    <row r="522" spans="4:5">
      <c r="D522" s="28"/>
      <c r="E522" s="28"/>
    </row>
    <row r="523" spans="4:5">
      <c r="D523" s="28"/>
      <c r="E523" s="28"/>
    </row>
    <row r="524" spans="4:5">
      <c r="D524" s="28"/>
      <c r="E524" s="28"/>
    </row>
    <row r="525" spans="4:5">
      <c r="D525" s="28"/>
      <c r="E525" s="28"/>
    </row>
    <row r="526" spans="4:5">
      <c r="D526" s="28"/>
      <c r="E526" s="28"/>
    </row>
    <row r="527" spans="4:5">
      <c r="D527" s="28"/>
      <c r="E527" s="28"/>
    </row>
    <row r="528" spans="4:5">
      <c r="D528" s="28"/>
      <c r="E528" s="28"/>
    </row>
    <row r="529" spans="4:5">
      <c r="D529" s="28"/>
      <c r="E529" s="28"/>
    </row>
    <row r="530" spans="4:5">
      <c r="D530" s="28"/>
      <c r="E530" s="28"/>
    </row>
    <row r="531" spans="4:5">
      <c r="D531" s="28"/>
      <c r="E531" s="28"/>
    </row>
    <row r="532" spans="4:5">
      <c r="D532" s="28"/>
      <c r="E532" s="28"/>
    </row>
    <row r="533" spans="4:5">
      <c r="D533" s="28"/>
      <c r="E533" s="28"/>
    </row>
    <row r="534" spans="4:5">
      <c r="D534" s="28"/>
      <c r="E534" s="28"/>
    </row>
    <row r="535" spans="4:5">
      <c r="D535" s="28"/>
      <c r="E535" s="28"/>
    </row>
    <row r="536" spans="4:5">
      <c r="D536" s="28"/>
      <c r="E536" s="28"/>
    </row>
    <row r="537" spans="4:5">
      <c r="D537" s="28"/>
      <c r="E537" s="28"/>
    </row>
    <row r="538" spans="4:5">
      <c r="D538" s="28"/>
      <c r="E538" s="28"/>
    </row>
    <row r="539" spans="4:5">
      <c r="D539" s="28"/>
      <c r="E539" s="28"/>
    </row>
    <row r="540" spans="4:5">
      <c r="D540" s="28"/>
      <c r="E540" s="28"/>
    </row>
    <row r="541" spans="4:5">
      <c r="D541" s="28"/>
      <c r="E541" s="28"/>
    </row>
    <row r="542" spans="4:5">
      <c r="D542" s="28"/>
      <c r="E542" s="28"/>
    </row>
    <row r="543" spans="4:5">
      <c r="D543" s="28"/>
      <c r="E543" s="28"/>
    </row>
    <row r="544" spans="4:5">
      <c r="D544" s="28"/>
      <c r="E544" s="28"/>
    </row>
    <row r="545" spans="4:5">
      <c r="D545" s="28"/>
      <c r="E545" s="28"/>
    </row>
    <row r="546" spans="4:5">
      <c r="D546" s="28"/>
      <c r="E546" s="28"/>
    </row>
    <row r="547" spans="4:5">
      <c r="D547" s="28"/>
      <c r="E547" s="28"/>
    </row>
    <row r="548" spans="4:5">
      <c r="D548" s="28"/>
      <c r="E548" s="28"/>
    </row>
    <row r="549" spans="4:5">
      <c r="D549" s="28"/>
      <c r="E549" s="28"/>
    </row>
    <row r="550" spans="4:5">
      <c r="D550" s="28"/>
      <c r="E550" s="28"/>
    </row>
    <row r="551" spans="4:5">
      <c r="D551" s="28"/>
      <c r="E551" s="28"/>
    </row>
    <row r="552" spans="4:5">
      <c r="D552" s="28"/>
      <c r="E552" s="28"/>
    </row>
    <row r="553" spans="4:5">
      <c r="D553" s="28"/>
      <c r="E553" s="28"/>
    </row>
    <row r="554" spans="4:5">
      <c r="D554" s="28"/>
      <c r="E554" s="28"/>
    </row>
    <row r="555" spans="4:5">
      <c r="D555" s="28"/>
      <c r="E555" s="28"/>
    </row>
    <row r="556" spans="4:5">
      <c r="D556" s="28"/>
      <c r="E556" s="28"/>
    </row>
    <row r="557" spans="4:5">
      <c r="D557" s="28"/>
      <c r="E557" s="28"/>
    </row>
    <row r="558" spans="4:5">
      <c r="D558" s="28"/>
      <c r="E558" s="28"/>
    </row>
    <row r="559" spans="4:5">
      <c r="D559" s="28"/>
      <c r="E559" s="28"/>
    </row>
    <row r="560" spans="4:5">
      <c r="D560" s="28"/>
      <c r="E560" s="28"/>
    </row>
    <row r="561" spans="4:5">
      <c r="D561" s="28"/>
      <c r="E561" s="28"/>
    </row>
    <row r="562" spans="4:5">
      <c r="D562" s="28"/>
      <c r="E562" s="28"/>
    </row>
    <row r="563" spans="4:5">
      <c r="D563" s="28"/>
      <c r="E563" s="28"/>
    </row>
    <row r="564" spans="4:5">
      <c r="D564" s="28"/>
      <c r="E564" s="28"/>
    </row>
    <row r="565" spans="4:5">
      <c r="D565" s="28"/>
      <c r="E565" s="28"/>
    </row>
    <row r="566" spans="4:5">
      <c r="D566" s="28"/>
      <c r="E566" s="28"/>
    </row>
    <row r="567" spans="4:5">
      <c r="D567" s="28"/>
      <c r="E567" s="28"/>
    </row>
    <row r="568" spans="4:5">
      <c r="D568" s="28"/>
      <c r="E568" s="28"/>
    </row>
    <row r="569" spans="4:5">
      <c r="D569" s="28"/>
      <c r="E569" s="28"/>
    </row>
    <row r="570" spans="4:5">
      <c r="D570" s="28"/>
      <c r="E570" s="28"/>
    </row>
    <row r="571" spans="4:5">
      <c r="D571" s="28"/>
      <c r="E571" s="28"/>
    </row>
    <row r="572" spans="4:5">
      <c r="D572" s="28"/>
      <c r="E572" s="28"/>
    </row>
    <row r="573" spans="4:5">
      <c r="D573" s="28"/>
      <c r="E573" s="28"/>
    </row>
    <row r="574" spans="4:5">
      <c r="D574" s="28"/>
      <c r="E574" s="28"/>
    </row>
    <row r="575" spans="4:5">
      <c r="D575" s="28"/>
      <c r="E575" s="28"/>
    </row>
    <row r="576" spans="4:5">
      <c r="D576" s="28"/>
      <c r="E576" s="28"/>
    </row>
    <row r="577" spans="4:5">
      <c r="D577" s="28"/>
      <c r="E577" s="28"/>
    </row>
    <row r="578" spans="4:5">
      <c r="D578" s="28"/>
      <c r="E578" s="28"/>
    </row>
    <row r="579" spans="4:5">
      <c r="D579" s="28"/>
      <c r="E579" s="28"/>
    </row>
    <row r="580" spans="4:5">
      <c r="D580" s="28"/>
      <c r="E580" s="28"/>
    </row>
    <row r="581" spans="4:5">
      <c r="D581" s="28"/>
      <c r="E581" s="28"/>
    </row>
    <row r="582" spans="4:5">
      <c r="D582" s="28"/>
      <c r="E582" s="28"/>
    </row>
    <row r="583" spans="4:5">
      <c r="D583" s="28"/>
      <c r="E583" s="28"/>
    </row>
    <row r="584" spans="4:5">
      <c r="D584" s="28"/>
      <c r="E584" s="28"/>
    </row>
    <row r="585" spans="4:5">
      <c r="D585" s="28"/>
      <c r="E585" s="28"/>
    </row>
    <row r="586" spans="4:5">
      <c r="D586" s="28"/>
      <c r="E586" s="28"/>
    </row>
    <row r="587" spans="4:5">
      <c r="D587" s="28"/>
      <c r="E587" s="28"/>
    </row>
    <row r="588" spans="4:5">
      <c r="D588" s="28"/>
      <c r="E588" s="28"/>
    </row>
    <row r="589" spans="4:5">
      <c r="D589" s="28"/>
      <c r="E589" s="28"/>
    </row>
    <row r="590" spans="4:5">
      <c r="D590" s="28"/>
      <c r="E590" s="28"/>
    </row>
    <row r="591" spans="4:5">
      <c r="D591" s="28"/>
      <c r="E591" s="28"/>
    </row>
    <row r="592" spans="4:5">
      <c r="D592" s="28"/>
      <c r="E592" s="28"/>
    </row>
    <row r="593" spans="4:5">
      <c r="D593" s="28"/>
      <c r="E593" s="28"/>
    </row>
    <row r="594" spans="4:5">
      <c r="D594" s="28"/>
      <c r="E594" s="28"/>
    </row>
    <row r="595" spans="4:5">
      <c r="D595" s="28"/>
      <c r="E595" s="28"/>
    </row>
    <row r="596" spans="4:5">
      <c r="D596" s="28"/>
      <c r="E596" s="28"/>
    </row>
    <row r="597" spans="4:5">
      <c r="D597" s="28"/>
      <c r="E597" s="28"/>
    </row>
    <row r="598" spans="4:5">
      <c r="D598" s="28"/>
      <c r="E598" s="28"/>
    </row>
    <row r="599" spans="4:5">
      <c r="D599" s="28"/>
      <c r="E599" s="28"/>
    </row>
    <row r="600" spans="4:5">
      <c r="D600" s="28"/>
      <c r="E600" s="28"/>
    </row>
    <row r="601" spans="4:5">
      <c r="D601" s="28"/>
      <c r="E601" s="28"/>
    </row>
    <row r="602" spans="4:5">
      <c r="D602" s="28"/>
      <c r="E602" s="28"/>
    </row>
    <row r="603" spans="4:5">
      <c r="D603" s="28"/>
      <c r="E603" s="28"/>
    </row>
    <row r="604" spans="4:5">
      <c r="D604" s="28"/>
      <c r="E604" s="28"/>
    </row>
    <row r="605" spans="4:5">
      <c r="D605" s="28"/>
      <c r="E605" s="28"/>
    </row>
    <row r="606" spans="4:5">
      <c r="D606" s="28"/>
      <c r="E606" s="28"/>
    </row>
    <row r="607" spans="4:5">
      <c r="D607" s="28"/>
      <c r="E607" s="28"/>
    </row>
    <row r="608" spans="4:5">
      <c r="D608" s="28"/>
      <c r="E608" s="28"/>
    </row>
    <row r="609" spans="4:5">
      <c r="D609" s="28"/>
      <c r="E609" s="28"/>
    </row>
    <row r="610" spans="4:5">
      <c r="D610" s="28"/>
      <c r="E610" s="28"/>
    </row>
    <row r="611" spans="4:5">
      <c r="D611" s="28"/>
      <c r="E611" s="28"/>
    </row>
    <row r="612" spans="4:5">
      <c r="D612" s="28"/>
      <c r="E612" s="28"/>
    </row>
    <row r="613" spans="4:5">
      <c r="D613" s="28"/>
      <c r="E613" s="28"/>
    </row>
    <row r="614" spans="4:5">
      <c r="D614" s="28"/>
      <c r="E614" s="28"/>
    </row>
    <row r="615" spans="4:5">
      <c r="D615" s="28"/>
      <c r="E615" s="28"/>
    </row>
    <row r="616" spans="4:5">
      <c r="D616" s="28"/>
      <c r="E616" s="28"/>
    </row>
    <row r="617" spans="4:5">
      <c r="D617" s="28"/>
      <c r="E617" s="28"/>
    </row>
    <row r="618" spans="4:5">
      <c r="D618" s="28"/>
      <c r="E618" s="28"/>
    </row>
    <row r="619" spans="4:5">
      <c r="D619" s="28"/>
      <c r="E619" s="28"/>
    </row>
    <row r="620" spans="4:5">
      <c r="D620" s="28"/>
      <c r="E620" s="28"/>
    </row>
    <row r="621" spans="4:5">
      <c r="D621" s="28"/>
      <c r="E621" s="28"/>
    </row>
    <row r="622" spans="4:5">
      <c r="D622" s="28"/>
      <c r="E622" s="28"/>
    </row>
    <row r="623" spans="4:5">
      <c r="D623" s="28"/>
      <c r="E623" s="28"/>
    </row>
    <row r="624" spans="4:5">
      <c r="D624" s="28"/>
      <c r="E624" s="28"/>
    </row>
    <row r="625" spans="4:5">
      <c r="D625" s="28"/>
      <c r="E625" s="28"/>
    </row>
    <row r="626" spans="4:5">
      <c r="D626" s="28"/>
      <c r="E626" s="28"/>
    </row>
    <row r="627" spans="4:5">
      <c r="D627" s="28"/>
      <c r="E627" s="28"/>
    </row>
    <row r="628" spans="4:5">
      <c r="D628" s="28"/>
      <c r="E628" s="28"/>
    </row>
    <row r="629" spans="4:5">
      <c r="D629" s="28"/>
      <c r="E629" s="28"/>
    </row>
    <row r="630" spans="4:5">
      <c r="D630" s="28"/>
      <c r="E630" s="28"/>
    </row>
    <row r="631" spans="4:5">
      <c r="D631" s="28"/>
      <c r="E631" s="28"/>
    </row>
    <row r="632" spans="4:5">
      <c r="D632" s="28"/>
      <c r="E632" s="28"/>
    </row>
    <row r="633" spans="4:5">
      <c r="D633" s="28"/>
      <c r="E633" s="28"/>
    </row>
    <row r="634" spans="4:5">
      <c r="D634" s="28"/>
      <c r="E634" s="28"/>
    </row>
    <row r="635" spans="4:5">
      <c r="D635" s="28"/>
      <c r="E635" s="28"/>
    </row>
    <row r="636" spans="4:5">
      <c r="D636" s="28"/>
      <c r="E636" s="28"/>
    </row>
    <row r="637" spans="4:5">
      <c r="D637" s="28"/>
      <c r="E637" s="28"/>
    </row>
    <row r="638" spans="4:5">
      <c r="D638" s="28"/>
      <c r="E638" s="28"/>
    </row>
    <row r="639" spans="4:5">
      <c r="D639" s="28"/>
      <c r="E639" s="28"/>
    </row>
    <row r="640" spans="4:5">
      <c r="D640" s="28"/>
      <c r="E640" s="28"/>
    </row>
    <row r="641" spans="4:5">
      <c r="D641" s="28"/>
      <c r="E641" s="28"/>
    </row>
    <row r="642" spans="4:5">
      <c r="D642" s="28"/>
      <c r="E642" s="28"/>
    </row>
    <row r="643" spans="4:5">
      <c r="D643" s="28"/>
      <c r="E643" s="28"/>
    </row>
    <row r="644" spans="4:5">
      <c r="D644" s="28"/>
      <c r="E644" s="28"/>
    </row>
    <row r="645" spans="4:5">
      <c r="D645" s="28"/>
      <c r="E645" s="28"/>
    </row>
    <row r="646" spans="4:5">
      <c r="D646" s="28"/>
      <c r="E646" s="28"/>
    </row>
    <row r="647" spans="4:5">
      <c r="D647" s="28"/>
      <c r="E647" s="28"/>
    </row>
    <row r="648" spans="4:5">
      <c r="D648" s="28"/>
      <c r="E648" s="28"/>
    </row>
    <row r="649" spans="4:5">
      <c r="D649" s="28"/>
      <c r="E649" s="28"/>
    </row>
    <row r="650" spans="4:5">
      <c r="D650" s="28"/>
      <c r="E650" s="28"/>
    </row>
    <row r="651" spans="4:5">
      <c r="D651" s="28"/>
      <c r="E651" s="28"/>
    </row>
    <row r="652" spans="4:5">
      <c r="D652" s="28"/>
      <c r="E652" s="28"/>
    </row>
    <row r="653" spans="4:5">
      <c r="D653" s="28"/>
      <c r="E653" s="28"/>
    </row>
    <row r="654" spans="4:5">
      <c r="D654" s="28"/>
      <c r="E654" s="28"/>
    </row>
    <row r="655" spans="4:5">
      <c r="D655" s="28"/>
      <c r="E655" s="28"/>
    </row>
    <row r="656" spans="4:5">
      <c r="D656" s="28"/>
      <c r="E656" s="28"/>
    </row>
    <row r="657" spans="4:5">
      <c r="D657" s="28"/>
      <c r="E657" s="28"/>
    </row>
    <row r="658" spans="4:5">
      <c r="D658" s="28"/>
      <c r="E658" s="28"/>
    </row>
    <row r="659" spans="4:5">
      <c r="D659" s="28"/>
      <c r="E659" s="28"/>
    </row>
    <row r="660" spans="4:5">
      <c r="D660" s="28"/>
      <c r="E660" s="28"/>
    </row>
    <row r="661" spans="4:5">
      <c r="D661" s="28"/>
      <c r="E661" s="28"/>
    </row>
    <row r="662" spans="4:5">
      <c r="D662" s="28"/>
      <c r="E662" s="28"/>
    </row>
    <row r="663" spans="4:5">
      <c r="D663" s="28"/>
      <c r="E663" s="28"/>
    </row>
    <row r="664" spans="4:5">
      <c r="D664" s="28"/>
      <c r="E664" s="28"/>
    </row>
    <row r="665" spans="4:5">
      <c r="D665" s="28"/>
      <c r="E665" s="28"/>
    </row>
    <row r="666" spans="4:5">
      <c r="D666" s="28"/>
      <c r="E666" s="28"/>
    </row>
    <row r="667" spans="4:5">
      <c r="D667" s="28"/>
      <c r="E667" s="28"/>
    </row>
    <row r="668" spans="4:5">
      <c r="D668" s="28"/>
      <c r="E668" s="28"/>
    </row>
    <row r="669" spans="4:5">
      <c r="D669" s="28"/>
      <c r="E669" s="28"/>
    </row>
    <row r="670" spans="4:5">
      <c r="D670" s="28"/>
      <c r="E670" s="28"/>
    </row>
    <row r="671" spans="4:5">
      <c r="D671" s="28"/>
      <c r="E671" s="28"/>
    </row>
    <row r="672" spans="4:5">
      <c r="D672" s="28"/>
      <c r="E672" s="28"/>
    </row>
    <row r="673" spans="4:5">
      <c r="D673" s="28"/>
      <c r="E673" s="28"/>
    </row>
    <row r="674" spans="4:5">
      <c r="D674" s="28"/>
      <c r="E674" s="28"/>
    </row>
    <row r="675" spans="4:5">
      <c r="D675" s="28"/>
      <c r="E675" s="28"/>
    </row>
    <row r="676" spans="4:5">
      <c r="D676" s="28"/>
      <c r="E676" s="28"/>
    </row>
    <row r="677" spans="4:5">
      <c r="D677" s="28"/>
      <c r="E677" s="28"/>
    </row>
    <row r="678" spans="4:5">
      <c r="D678" s="28"/>
      <c r="E678" s="28"/>
    </row>
    <row r="679" spans="4:5">
      <c r="D679" s="28"/>
      <c r="E679" s="28"/>
    </row>
    <row r="680" spans="4:5">
      <c r="D680" s="28"/>
      <c r="E680" s="28"/>
    </row>
    <row r="681" spans="4:5">
      <c r="D681" s="28"/>
      <c r="E681" s="28"/>
    </row>
    <row r="682" spans="4:5">
      <c r="D682" s="28"/>
      <c r="E682" s="28"/>
    </row>
    <row r="683" spans="4:5">
      <c r="D683" s="28"/>
      <c r="E683" s="28"/>
    </row>
    <row r="684" spans="4:5">
      <c r="D684" s="28"/>
      <c r="E684" s="28"/>
    </row>
    <row r="685" spans="4:5">
      <c r="D685" s="28"/>
      <c r="E685" s="28"/>
    </row>
    <row r="686" spans="4:5">
      <c r="D686" s="28"/>
      <c r="E686" s="28"/>
    </row>
    <row r="687" spans="4:5">
      <c r="D687" s="28"/>
      <c r="E687" s="28"/>
    </row>
    <row r="688" spans="4:5">
      <c r="D688" s="28"/>
      <c r="E688" s="28"/>
    </row>
    <row r="689" spans="4:5">
      <c r="D689" s="28"/>
      <c r="E689" s="28"/>
    </row>
    <row r="690" spans="4:5">
      <c r="D690" s="28"/>
      <c r="E690" s="28"/>
    </row>
    <row r="691" spans="4:5">
      <c r="D691" s="28"/>
      <c r="E691" s="28"/>
    </row>
    <row r="692" spans="4:5">
      <c r="D692" s="28"/>
      <c r="E692" s="28"/>
    </row>
    <row r="693" spans="4:5">
      <c r="D693" s="28"/>
      <c r="E693" s="28"/>
    </row>
    <row r="694" spans="4:5">
      <c r="D694" s="28"/>
      <c r="E694" s="28"/>
    </row>
    <row r="695" spans="4:5">
      <c r="D695" s="28"/>
      <c r="E695" s="28"/>
    </row>
    <row r="696" spans="4:5">
      <c r="D696" s="28"/>
      <c r="E696" s="28"/>
    </row>
    <row r="697" spans="4:5">
      <c r="D697" s="28"/>
      <c r="E697" s="28"/>
    </row>
    <row r="698" spans="4:5">
      <c r="D698" s="28"/>
      <c r="E698" s="28"/>
    </row>
    <row r="699" spans="4:5">
      <c r="D699" s="28"/>
      <c r="E699" s="28"/>
    </row>
    <row r="700" spans="4:5">
      <c r="D700" s="28"/>
      <c r="E700" s="28"/>
    </row>
    <row r="701" spans="4:5">
      <c r="D701" s="28"/>
      <c r="E701" s="28"/>
    </row>
    <row r="702" spans="4:5">
      <c r="D702" s="28"/>
      <c r="E702" s="28"/>
    </row>
    <row r="703" spans="4:5">
      <c r="D703" s="28"/>
      <c r="E703" s="28"/>
    </row>
    <row r="704" spans="4:5">
      <c r="D704" s="28"/>
      <c r="E704" s="28"/>
    </row>
    <row r="705" spans="4:5">
      <c r="D705" s="28"/>
      <c r="E705" s="28"/>
    </row>
    <row r="706" spans="4:5">
      <c r="D706" s="28"/>
      <c r="E706" s="28"/>
    </row>
    <row r="707" spans="4:5">
      <c r="D707" s="28"/>
      <c r="E707" s="28"/>
    </row>
    <row r="708" spans="4:5">
      <c r="D708" s="28"/>
      <c r="E708" s="28"/>
    </row>
    <row r="709" spans="4:5">
      <c r="D709" s="28"/>
      <c r="E709" s="28"/>
    </row>
    <row r="710" spans="4:5">
      <c r="D710" s="28"/>
      <c r="E710" s="28"/>
    </row>
    <row r="711" spans="4:5">
      <c r="D711" s="28"/>
      <c r="E711" s="28"/>
    </row>
    <row r="712" spans="4:5">
      <c r="D712" s="28"/>
      <c r="E712" s="28"/>
    </row>
    <row r="713" spans="4:5">
      <c r="D713" s="28"/>
      <c r="E713" s="28"/>
    </row>
    <row r="714" spans="4:5">
      <c r="D714" s="28"/>
      <c r="E714" s="28"/>
    </row>
    <row r="715" spans="4:5">
      <c r="D715" s="28"/>
      <c r="E715" s="28"/>
    </row>
    <row r="716" spans="4:5">
      <c r="D716" s="28"/>
      <c r="E716" s="28"/>
    </row>
    <row r="717" spans="4:5">
      <c r="D717" s="28"/>
      <c r="E717" s="28"/>
    </row>
    <row r="718" spans="4:5">
      <c r="D718" s="28"/>
      <c r="E718" s="28"/>
    </row>
    <row r="719" spans="4:5">
      <c r="D719" s="28"/>
      <c r="E719" s="28"/>
    </row>
    <row r="720" spans="4:5">
      <c r="D720" s="28"/>
      <c r="E720" s="28"/>
    </row>
    <row r="721" spans="4:5">
      <c r="D721" s="28"/>
      <c r="E721" s="28"/>
    </row>
    <row r="722" spans="4:5">
      <c r="D722" s="28"/>
      <c r="E722" s="28"/>
    </row>
    <row r="723" spans="4:5">
      <c r="D723" s="28"/>
      <c r="E723" s="28"/>
    </row>
    <row r="724" spans="4:5">
      <c r="D724" s="28"/>
      <c r="E724" s="28"/>
    </row>
    <row r="725" spans="4:5">
      <c r="D725" s="28"/>
      <c r="E725" s="28"/>
    </row>
    <row r="726" spans="4:5">
      <c r="D726" s="28"/>
      <c r="E726" s="28"/>
    </row>
    <row r="727" spans="4:5">
      <c r="D727" s="28"/>
      <c r="E727" s="28"/>
    </row>
    <row r="728" spans="4:5">
      <c r="D728" s="28"/>
      <c r="E728" s="28"/>
    </row>
    <row r="729" spans="4:5">
      <c r="D729" s="28"/>
      <c r="E729" s="28"/>
    </row>
    <row r="730" spans="4:5">
      <c r="D730" s="28"/>
      <c r="E730" s="28"/>
    </row>
    <row r="731" spans="4:5">
      <c r="D731" s="28"/>
      <c r="E731" s="28"/>
    </row>
    <row r="732" spans="4:5">
      <c r="D732" s="28"/>
      <c r="E732" s="28"/>
    </row>
    <row r="733" spans="4:5">
      <c r="D733" s="28"/>
      <c r="E733" s="28"/>
    </row>
    <row r="734" spans="4:5">
      <c r="D734" s="28"/>
      <c r="E734" s="28"/>
    </row>
    <row r="735" spans="4:5">
      <c r="D735" s="28"/>
      <c r="E735" s="28"/>
    </row>
    <row r="736" spans="4:5">
      <c r="D736" s="28"/>
      <c r="E736" s="28"/>
    </row>
    <row r="737" spans="4:5">
      <c r="D737" s="28"/>
      <c r="E737" s="28"/>
    </row>
    <row r="738" spans="4:5">
      <c r="D738" s="28"/>
      <c r="E738" s="28"/>
    </row>
    <row r="739" spans="4:5">
      <c r="D739" s="28"/>
      <c r="E739" s="28"/>
    </row>
    <row r="740" spans="4:5">
      <c r="D740" s="28"/>
      <c r="E740" s="28"/>
    </row>
    <row r="741" spans="4:5">
      <c r="D741" s="28"/>
      <c r="E741" s="28"/>
    </row>
    <row r="742" spans="4:5">
      <c r="D742" s="28"/>
      <c r="E742" s="28"/>
    </row>
    <row r="743" spans="4:5">
      <c r="D743" s="28"/>
      <c r="E743" s="28"/>
    </row>
    <row r="744" spans="4:5">
      <c r="D744" s="28"/>
      <c r="E744" s="28"/>
    </row>
    <row r="745" spans="4:5">
      <c r="D745" s="28"/>
      <c r="E745" s="28"/>
    </row>
    <row r="746" spans="4:5">
      <c r="D746" s="28"/>
      <c r="E746" s="28"/>
    </row>
    <row r="747" spans="4:5">
      <c r="D747" s="28"/>
      <c r="E747" s="28"/>
    </row>
    <row r="748" spans="4:5">
      <c r="D748" s="28"/>
      <c r="E748" s="28"/>
    </row>
    <row r="749" spans="4:5">
      <c r="D749" s="28"/>
      <c r="E749" s="28"/>
    </row>
    <row r="750" spans="4:5">
      <c r="D750" s="28"/>
      <c r="E750" s="28"/>
    </row>
    <row r="751" spans="4:5">
      <c r="D751" s="28"/>
      <c r="E751" s="28"/>
    </row>
    <row r="752" spans="4:5">
      <c r="D752" s="28"/>
      <c r="E752" s="28"/>
    </row>
    <row r="753" spans="4:5">
      <c r="D753" s="28"/>
      <c r="E753" s="28"/>
    </row>
    <row r="754" spans="4:5">
      <c r="D754" s="28"/>
      <c r="E754" s="28"/>
    </row>
    <row r="755" spans="4:5">
      <c r="D755" s="28"/>
      <c r="E755" s="28"/>
    </row>
    <row r="756" spans="4:5">
      <c r="D756" s="28"/>
      <c r="E756" s="28"/>
    </row>
    <row r="757" spans="4:5">
      <c r="D757" s="28"/>
      <c r="E757" s="28"/>
    </row>
    <row r="758" spans="4:5">
      <c r="D758" s="28"/>
      <c r="E758" s="28"/>
    </row>
    <row r="759" spans="4:5">
      <c r="D759" s="28"/>
      <c r="E759" s="28"/>
    </row>
    <row r="760" spans="4:5">
      <c r="D760" s="28"/>
      <c r="E760" s="28"/>
    </row>
    <row r="761" spans="4:5">
      <c r="D761" s="28"/>
      <c r="E761" s="28"/>
    </row>
    <row r="762" spans="4:5">
      <c r="D762" s="28"/>
      <c r="E762" s="28"/>
    </row>
    <row r="763" spans="4:5">
      <c r="D763" s="28"/>
      <c r="E763" s="28"/>
    </row>
    <row r="764" spans="4:5">
      <c r="D764" s="28"/>
      <c r="E764" s="28"/>
    </row>
    <row r="765" spans="4:5">
      <c r="D765" s="28"/>
      <c r="E765" s="28"/>
    </row>
    <row r="766" spans="4:5">
      <c r="D766" s="28"/>
      <c r="E766" s="28"/>
    </row>
    <row r="767" spans="4:5">
      <c r="D767" s="28"/>
      <c r="E767" s="28"/>
    </row>
    <row r="768" spans="4:5">
      <c r="D768" s="28"/>
      <c r="E768" s="28"/>
    </row>
    <row r="769" spans="4:5">
      <c r="D769" s="28"/>
      <c r="E769" s="28"/>
    </row>
    <row r="770" spans="4:5">
      <c r="D770" s="28"/>
      <c r="E770" s="28"/>
    </row>
    <row r="771" spans="4:5">
      <c r="D771" s="28"/>
      <c r="E771" s="28"/>
    </row>
    <row r="772" spans="4:5">
      <c r="D772" s="28"/>
      <c r="E772" s="28"/>
    </row>
    <row r="773" spans="4:5">
      <c r="D773" s="28"/>
      <c r="E773" s="28"/>
    </row>
    <row r="774" spans="4:5">
      <c r="D774" s="28"/>
      <c r="E774" s="28"/>
    </row>
    <row r="775" spans="4:5">
      <c r="D775" s="28"/>
      <c r="E775" s="28"/>
    </row>
    <row r="776" spans="4:5">
      <c r="D776" s="28"/>
      <c r="E776" s="28"/>
    </row>
    <row r="777" spans="4:5">
      <c r="D777" s="28"/>
      <c r="E777" s="28"/>
    </row>
    <row r="778" spans="4:5">
      <c r="D778" s="28"/>
      <c r="E778" s="28"/>
    </row>
    <row r="779" spans="4:5">
      <c r="D779" s="28"/>
      <c r="E779" s="28"/>
    </row>
    <row r="780" spans="4:5">
      <c r="D780" s="28"/>
      <c r="E780" s="28"/>
    </row>
    <row r="781" spans="4:5">
      <c r="D781" s="28"/>
      <c r="E781" s="28"/>
    </row>
    <row r="782" spans="4:5">
      <c r="D782" s="28"/>
      <c r="E782" s="28"/>
    </row>
    <row r="783" spans="4:5">
      <c r="D783" s="28"/>
      <c r="E783" s="28"/>
    </row>
    <row r="784" spans="4:5">
      <c r="D784" s="28"/>
      <c r="E784" s="28"/>
    </row>
    <row r="785" spans="4:5">
      <c r="D785" s="28"/>
      <c r="E785" s="28"/>
    </row>
    <row r="786" spans="4:5">
      <c r="D786" s="28"/>
      <c r="E786" s="28"/>
    </row>
    <row r="787" spans="4:5">
      <c r="D787" s="28"/>
      <c r="E787" s="28"/>
    </row>
    <row r="788" spans="4:5">
      <c r="D788" s="28"/>
      <c r="E788" s="28"/>
    </row>
    <row r="789" spans="4:5">
      <c r="D789" s="28"/>
      <c r="E789" s="28"/>
    </row>
    <row r="790" spans="4:5">
      <c r="D790" s="28"/>
      <c r="E790" s="28"/>
    </row>
    <row r="791" spans="4:5">
      <c r="D791" s="28"/>
      <c r="E791" s="28"/>
    </row>
    <row r="792" spans="4:5">
      <c r="D792" s="28"/>
      <c r="E792" s="28"/>
    </row>
    <row r="793" spans="4:5">
      <c r="D793" s="28"/>
      <c r="E793" s="28"/>
    </row>
    <row r="794" spans="4:5">
      <c r="D794" s="28"/>
      <c r="E794" s="28"/>
    </row>
    <row r="795" spans="4:5">
      <c r="D795" s="28"/>
      <c r="E795" s="28"/>
    </row>
    <row r="796" spans="4:5">
      <c r="D796" s="28"/>
      <c r="E796" s="28"/>
    </row>
    <row r="797" spans="4:5">
      <c r="D797" s="28"/>
      <c r="E797" s="28"/>
    </row>
    <row r="798" spans="4:5">
      <c r="D798" s="28"/>
      <c r="E798" s="28"/>
    </row>
    <row r="799" spans="4:5">
      <c r="D799" s="28"/>
      <c r="E799" s="28"/>
    </row>
    <row r="800" spans="4:5">
      <c r="D800" s="28"/>
      <c r="E800" s="28"/>
    </row>
    <row r="801" spans="4:5">
      <c r="D801" s="28"/>
      <c r="E801" s="28"/>
    </row>
    <row r="802" spans="4:5">
      <c r="D802" s="28"/>
      <c r="E802" s="28"/>
    </row>
    <row r="803" spans="4:5">
      <c r="D803" s="28"/>
      <c r="E803" s="28"/>
    </row>
    <row r="804" spans="4:5">
      <c r="D804" s="28"/>
      <c r="E804" s="28"/>
    </row>
    <row r="805" spans="4:5">
      <c r="D805" s="28"/>
      <c r="E805" s="28"/>
    </row>
    <row r="806" spans="4:5">
      <c r="D806" s="28"/>
      <c r="E806" s="28"/>
    </row>
    <row r="807" spans="4:5">
      <c r="D807" s="28"/>
      <c r="E807" s="28"/>
    </row>
    <row r="808" spans="4:5">
      <c r="D808" s="28"/>
      <c r="E808" s="28"/>
    </row>
    <row r="809" spans="4:5">
      <c r="D809" s="28"/>
      <c r="E809" s="28"/>
    </row>
    <row r="810" spans="4:5">
      <c r="D810" s="28"/>
      <c r="E810" s="28"/>
    </row>
    <row r="811" spans="4:5">
      <c r="D811" s="28"/>
      <c r="E811" s="28"/>
    </row>
    <row r="812" spans="4:5">
      <c r="D812" s="28"/>
      <c r="E812" s="28"/>
    </row>
    <row r="813" spans="4:5">
      <c r="D813" s="28"/>
      <c r="E813" s="28"/>
    </row>
    <row r="814" spans="4:5">
      <c r="D814" s="28"/>
      <c r="E814" s="28"/>
    </row>
    <row r="815" spans="4:5">
      <c r="D815" s="28"/>
      <c r="E815" s="28"/>
    </row>
    <row r="816" spans="4:5">
      <c r="D816" s="28"/>
      <c r="E816" s="28"/>
    </row>
    <row r="817" spans="4:5">
      <c r="D817" s="28"/>
      <c r="E817" s="28"/>
    </row>
    <row r="818" spans="4:5">
      <c r="D818" s="28"/>
      <c r="E818" s="28"/>
    </row>
    <row r="819" spans="4:5">
      <c r="D819" s="28"/>
      <c r="E819" s="28"/>
    </row>
    <row r="820" spans="4:5">
      <c r="D820" s="28"/>
      <c r="E820" s="28"/>
    </row>
    <row r="821" spans="4:5">
      <c r="D821" s="28"/>
      <c r="E821" s="28"/>
    </row>
    <row r="822" spans="4:5">
      <c r="D822" s="28"/>
      <c r="E822" s="28"/>
    </row>
    <row r="823" spans="4:5">
      <c r="D823" s="28"/>
      <c r="E823" s="28"/>
    </row>
    <row r="824" spans="4:5">
      <c r="D824" s="28"/>
      <c r="E824" s="28"/>
    </row>
    <row r="825" spans="4:5">
      <c r="D825" s="28"/>
      <c r="E825" s="28"/>
    </row>
    <row r="826" spans="4:5">
      <c r="D826" s="28"/>
      <c r="E826" s="28"/>
    </row>
    <row r="827" spans="4:5">
      <c r="D827" s="28"/>
      <c r="E827" s="28"/>
    </row>
    <row r="828" spans="4:5">
      <c r="D828" s="28"/>
      <c r="E828" s="28"/>
    </row>
    <row r="829" spans="4:5">
      <c r="D829" s="28"/>
      <c r="E829" s="28"/>
    </row>
    <row r="830" spans="4:5">
      <c r="D830" s="28"/>
      <c r="E830" s="28"/>
    </row>
    <row r="831" spans="4:5">
      <c r="D831" s="28"/>
      <c r="E831" s="28"/>
    </row>
    <row r="832" spans="4:5">
      <c r="D832" s="28"/>
      <c r="E832" s="28"/>
    </row>
    <row r="833" spans="4:5">
      <c r="D833" s="28"/>
      <c r="E833" s="28"/>
    </row>
    <row r="834" spans="4:5">
      <c r="D834" s="28"/>
      <c r="E834" s="28"/>
    </row>
    <row r="835" spans="4:5">
      <c r="D835" s="28"/>
      <c r="E835" s="28"/>
    </row>
    <row r="836" spans="4:5">
      <c r="D836" s="28"/>
      <c r="E836" s="28"/>
    </row>
    <row r="837" spans="4:5">
      <c r="D837" s="28"/>
      <c r="E837" s="28"/>
    </row>
    <row r="838" spans="4:5">
      <c r="D838" s="28"/>
      <c r="E838" s="28"/>
    </row>
    <row r="839" spans="4:5">
      <c r="D839" s="28"/>
      <c r="E839" s="28"/>
    </row>
    <row r="840" spans="4:5">
      <c r="D840" s="28"/>
      <c r="E840" s="28"/>
    </row>
    <row r="841" spans="4:5">
      <c r="D841" s="28"/>
      <c r="E841" s="28"/>
    </row>
    <row r="842" spans="4:5">
      <c r="D842" s="28"/>
      <c r="E842" s="28"/>
    </row>
    <row r="843" spans="4:5">
      <c r="D843" s="28"/>
      <c r="E843" s="28"/>
    </row>
    <row r="844" spans="4:5">
      <c r="D844" s="28"/>
      <c r="E844" s="28"/>
    </row>
    <row r="845" spans="4:5">
      <c r="D845" s="28"/>
      <c r="E845" s="28"/>
    </row>
    <row r="846" spans="4:5">
      <c r="D846" s="28"/>
      <c r="E846" s="28"/>
    </row>
    <row r="847" spans="4:5">
      <c r="D847" s="28"/>
      <c r="E847" s="28"/>
    </row>
    <row r="848" spans="4:5">
      <c r="D848" s="28"/>
      <c r="E848" s="28"/>
    </row>
    <row r="849" spans="4:5">
      <c r="D849" s="28"/>
      <c r="E849" s="28"/>
    </row>
    <row r="850" spans="4:5">
      <c r="D850" s="28"/>
      <c r="E850" s="28"/>
    </row>
    <row r="851" spans="4:5">
      <c r="D851" s="28"/>
      <c r="E851" s="28"/>
    </row>
    <row r="852" spans="4:5">
      <c r="D852" s="28"/>
      <c r="E852" s="28"/>
    </row>
    <row r="853" spans="4:5">
      <c r="D853" s="28"/>
      <c r="E853" s="28"/>
    </row>
    <row r="854" spans="4:5">
      <c r="D854" s="28"/>
      <c r="E854" s="28"/>
    </row>
    <row r="855" spans="4:5">
      <c r="D855" s="28"/>
      <c r="E855" s="28"/>
    </row>
    <row r="856" spans="4:5">
      <c r="D856" s="28"/>
      <c r="E856" s="28"/>
    </row>
    <row r="857" spans="4:5">
      <c r="D857" s="28"/>
      <c r="E857" s="28"/>
    </row>
    <row r="858" spans="4:5">
      <c r="D858" s="28"/>
      <c r="E858" s="28"/>
    </row>
    <row r="859" spans="4:5">
      <c r="D859" s="28"/>
      <c r="E859" s="28"/>
    </row>
    <row r="860" spans="4:5">
      <c r="D860" s="28"/>
      <c r="E860" s="28"/>
    </row>
    <row r="861" spans="4:5">
      <c r="D861" s="28"/>
      <c r="E861" s="28"/>
    </row>
    <row r="862" spans="4:5">
      <c r="D862" s="28"/>
      <c r="E862" s="28"/>
    </row>
    <row r="863" spans="4:5">
      <c r="D863" s="28"/>
      <c r="E863" s="28"/>
    </row>
    <row r="864" spans="4:5">
      <c r="D864" s="28"/>
      <c r="E864" s="28"/>
    </row>
    <row r="865" spans="4:5">
      <c r="D865" s="28"/>
      <c r="E865" s="28"/>
    </row>
    <row r="866" spans="4:5">
      <c r="D866" s="28"/>
      <c r="E866" s="28"/>
    </row>
    <row r="867" spans="4:5">
      <c r="D867" s="28"/>
      <c r="E867" s="28"/>
    </row>
    <row r="868" spans="4:5">
      <c r="D868" s="28"/>
      <c r="E868" s="28"/>
    </row>
    <row r="869" spans="4:5">
      <c r="D869" s="28"/>
      <c r="E869" s="28"/>
    </row>
    <row r="870" spans="4:5">
      <c r="D870" s="28"/>
      <c r="E870" s="28"/>
    </row>
    <row r="871" spans="4:5">
      <c r="D871" s="28"/>
      <c r="E871" s="28"/>
    </row>
    <row r="872" spans="4:5">
      <c r="D872" s="28"/>
      <c r="E872" s="28"/>
    </row>
    <row r="873" spans="4:5">
      <c r="D873" s="28"/>
      <c r="E873" s="28"/>
    </row>
    <row r="874" spans="4:5">
      <c r="D874" s="28"/>
      <c r="E874" s="28"/>
    </row>
    <row r="875" spans="4:5">
      <c r="D875" s="28"/>
      <c r="E875" s="28"/>
    </row>
    <row r="876" spans="4:5">
      <c r="D876" s="28"/>
      <c r="E876" s="28"/>
    </row>
    <row r="877" spans="4:5">
      <c r="D877" s="28"/>
      <c r="E877" s="28"/>
    </row>
    <row r="878" spans="4:5">
      <c r="D878" s="28"/>
      <c r="E878" s="28"/>
    </row>
    <row r="879" spans="4:5">
      <c r="D879" s="28"/>
      <c r="E879" s="28"/>
    </row>
    <row r="880" spans="4:5">
      <c r="D880" s="28"/>
      <c r="E880" s="28"/>
    </row>
    <row r="881" spans="4:5">
      <c r="D881" s="28"/>
      <c r="E881" s="28"/>
    </row>
    <row r="882" spans="4:5">
      <c r="D882" s="28"/>
      <c r="E882" s="28"/>
    </row>
    <row r="883" spans="4:5">
      <c r="D883" s="28"/>
      <c r="E883" s="28"/>
    </row>
    <row r="884" spans="4:5">
      <c r="D884" s="28"/>
      <c r="E884" s="28"/>
    </row>
    <row r="885" spans="4:5">
      <c r="D885" s="28"/>
      <c r="E885" s="28"/>
    </row>
    <row r="886" spans="4:5">
      <c r="D886" s="28"/>
      <c r="E886" s="28"/>
    </row>
    <row r="887" spans="4:5">
      <c r="D887" s="28"/>
      <c r="E887" s="28"/>
    </row>
    <row r="888" spans="4:5">
      <c r="D888" s="28"/>
      <c r="E888" s="28"/>
    </row>
    <row r="889" spans="4:5">
      <c r="D889" s="28"/>
      <c r="E889" s="28"/>
    </row>
    <row r="890" spans="4:5">
      <c r="D890" s="28"/>
      <c r="E890" s="28"/>
    </row>
    <row r="891" spans="4:5">
      <c r="D891" s="28"/>
      <c r="E891" s="28"/>
    </row>
    <row r="892" spans="4:5">
      <c r="D892" s="28"/>
      <c r="E892" s="28"/>
    </row>
    <row r="893" spans="4:5">
      <c r="D893" s="28"/>
      <c r="E893" s="28"/>
    </row>
    <row r="894" spans="4:5">
      <c r="D894" s="28"/>
      <c r="E894" s="28"/>
    </row>
    <row r="895" spans="4:5">
      <c r="D895" s="28"/>
      <c r="E895" s="28"/>
    </row>
    <row r="896" spans="4:5">
      <c r="D896" s="28"/>
      <c r="E896" s="28"/>
    </row>
    <row r="897" spans="4:5">
      <c r="D897" s="28"/>
      <c r="E897" s="28"/>
    </row>
    <row r="898" spans="4:5">
      <c r="D898" s="28"/>
      <c r="E898" s="28"/>
    </row>
    <row r="899" spans="4:5">
      <c r="D899" s="28"/>
      <c r="E899" s="28"/>
    </row>
    <row r="900" spans="4:5">
      <c r="D900" s="28"/>
      <c r="E900" s="28"/>
    </row>
    <row r="901" spans="4:5">
      <c r="D901" s="28"/>
      <c r="E901" s="28"/>
    </row>
    <row r="902" spans="4:5">
      <c r="D902" s="28"/>
      <c r="E902" s="28"/>
    </row>
    <row r="903" spans="4:5">
      <c r="D903" s="28"/>
      <c r="E903" s="28"/>
    </row>
    <row r="904" spans="4:5">
      <c r="D904" s="28"/>
      <c r="E904" s="28"/>
    </row>
    <row r="905" spans="4:5">
      <c r="D905" s="28"/>
      <c r="E905" s="28"/>
    </row>
    <row r="906" spans="4:5">
      <c r="D906" s="28"/>
      <c r="E906" s="28"/>
    </row>
    <row r="907" spans="4:5">
      <c r="D907" s="28"/>
      <c r="E907" s="28"/>
    </row>
    <row r="908" spans="4:5">
      <c r="D908" s="28"/>
      <c r="E908" s="28"/>
    </row>
    <row r="909" spans="4:5">
      <c r="D909" s="28"/>
      <c r="E909" s="28"/>
    </row>
    <row r="910" spans="4:5">
      <c r="D910" s="28"/>
      <c r="E910" s="28"/>
    </row>
    <row r="911" spans="4:5">
      <c r="D911" s="28"/>
      <c r="E911" s="28"/>
    </row>
    <row r="912" spans="4:5">
      <c r="D912" s="28"/>
      <c r="E912" s="28"/>
    </row>
    <row r="913" spans="4:5">
      <c r="D913" s="28"/>
      <c r="E913" s="28"/>
    </row>
    <row r="914" spans="4:5">
      <c r="D914" s="28"/>
      <c r="E914" s="28"/>
    </row>
    <row r="915" spans="4:5">
      <c r="D915" s="28"/>
      <c r="E915" s="28"/>
    </row>
    <row r="916" spans="4:5">
      <c r="D916" s="28"/>
      <c r="E916" s="28"/>
    </row>
    <row r="917" spans="4:5">
      <c r="D917" s="28"/>
      <c r="E917" s="28"/>
    </row>
    <row r="918" spans="4:5">
      <c r="D918" s="28"/>
      <c r="E918" s="28"/>
    </row>
    <row r="919" spans="4:5">
      <c r="D919" s="28"/>
      <c r="E919" s="28"/>
    </row>
    <row r="920" spans="4:5">
      <c r="D920" s="28"/>
      <c r="E920" s="28"/>
    </row>
    <row r="921" spans="4:5">
      <c r="D921" s="28"/>
      <c r="E921" s="28"/>
    </row>
    <row r="922" spans="4:5">
      <c r="D922" s="28"/>
      <c r="E922" s="28"/>
    </row>
    <row r="923" spans="4:5">
      <c r="D923" s="28"/>
      <c r="E923" s="28"/>
    </row>
    <row r="924" spans="4:5">
      <c r="D924" s="28"/>
      <c r="E924" s="28"/>
    </row>
    <row r="925" spans="4:5">
      <c r="D925" s="28"/>
      <c r="E925" s="28"/>
    </row>
    <row r="926" spans="4:5">
      <c r="D926" s="28"/>
      <c r="E926" s="28"/>
    </row>
    <row r="927" spans="4:5">
      <c r="D927" s="28"/>
      <c r="E927" s="28"/>
    </row>
    <row r="928" spans="4:5">
      <c r="D928" s="28"/>
      <c r="E928" s="28"/>
    </row>
    <row r="929" spans="4:5">
      <c r="D929" s="28"/>
      <c r="E929" s="28"/>
    </row>
    <row r="930" spans="4:5">
      <c r="D930" s="28"/>
      <c r="E930" s="28"/>
    </row>
    <row r="931" spans="4:5">
      <c r="D931" s="28"/>
      <c r="E931" s="28"/>
    </row>
    <row r="932" spans="4:5">
      <c r="D932" s="28"/>
      <c r="E932" s="28"/>
    </row>
    <row r="933" spans="4:5">
      <c r="D933" s="28"/>
      <c r="E933" s="28"/>
    </row>
    <row r="934" spans="4:5">
      <c r="D934" s="28"/>
      <c r="E934" s="28"/>
    </row>
    <row r="935" spans="4:5">
      <c r="D935" s="28"/>
      <c r="E935" s="28"/>
    </row>
    <row r="936" spans="4:5">
      <c r="D936" s="28"/>
      <c r="E936" s="28"/>
    </row>
    <row r="937" spans="4:5">
      <c r="D937" s="28"/>
      <c r="E937" s="28"/>
    </row>
    <row r="938" spans="4:5">
      <c r="D938" s="28"/>
      <c r="E938" s="28"/>
    </row>
    <row r="939" spans="4:5">
      <c r="D939" s="28"/>
      <c r="E939" s="28"/>
    </row>
    <row r="940" spans="4:5">
      <c r="D940" s="28"/>
      <c r="E940" s="28"/>
    </row>
    <row r="941" spans="4:5">
      <c r="D941" s="28"/>
      <c r="E941" s="28"/>
    </row>
    <row r="942" spans="4:5">
      <c r="D942" s="28"/>
      <c r="E942" s="28"/>
    </row>
    <row r="943" spans="4:5">
      <c r="D943" s="28"/>
      <c r="E943" s="28"/>
    </row>
    <row r="944" spans="4:5">
      <c r="D944" s="28"/>
      <c r="E944" s="28"/>
    </row>
    <row r="945" spans="4:5">
      <c r="D945" s="28"/>
      <c r="E945" s="28"/>
    </row>
    <row r="946" spans="4:5">
      <c r="D946" s="28"/>
      <c r="E946" s="28"/>
    </row>
    <row r="947" spans="4:5">
      <c r="D947" s="28"/>
      <c r="E947" s="28"/>
    </row>
    <row r="948" spans="4:5">
      <c r="D948" s="28"/>
      <c r="E948" s="28"/>
    </row>
    <row r="949" spans="4:5">
      <c r="D949" s="28"/>
      <c r="E949" s="28"/>
    </row>
    <row r="950" spans="4:5">
      <c r="D950" s="28"/>
      <c r="E950" s="28"/>
    </row>
    <row r="951" spans="4:5">
      <c r="D951" s="28"/>
      <c r="E951" s="28"/>
    </row>
    <row r="952" spans="4:5">
      <c r="D952" s="28"/>
      <c r="E952" s="28"/>
    </row>
    <row r="953" spans="4:5">
      <c r="D953" s="28"/>
      <c r="E953" s="28"/>
    </row>
    <row r="954" spans="4:5">
      <c r="D954" s="28"/>
      <c r="E954" s="28"/>
    </row>
    <row r="955" spans="4:5">
      <c r="D955" s="28"/>
      <c r="E955" s="28"/>
    </row>
    <row r="956" spans="4:5">
      <c r="D956" s="28"/>
      <c r="E956" s="28"/>
    </row>
    <row r="957" spans="4:5">
      <c r="D957" s="28"/>
      <c r="E957" s="28"/>
    </row>
    <row r="958" spans="4:5">
      <c r="D958" s="28"/>
      <c r="E958" s="28"/>
    </row>
    <row r="959" spans="4:5">
      <c r="D959" s="28"/>
      <c r="E959" s="28"/>
    </row>
    <row r="960" spans="4:5">
      <c r="D960" s="28"/>
      <c r="E960" s="28"/>
    </row>
    <row r="961" spans="4:5">
      <c r="D961" s="28"/>
      <c r="E961" s="28"/>
    </row>
    <row r="962" spans="4:5">
      <c r="D962" s="28"/>
      <c r="E962" s="28"/>
    </row>
    <row r="963" spans="4:5">
      <c r="D963" s="28"/>
      <c r="E963" s="28"/>
    </row>
    <row r="964" spans="4:5">
      <c r="D964" s="28"/>
      <c r="E964" s="28"/>
    </row>
    <row r="965" spans="4:5">
      <c r="D965" s="28"/>
      <c r="E965" s="28"/>
    </row>
    <row r="966" spans="4:5">
      <c r="D966" s="28"/>
      <c r="E966" s="28"/>
    </row>
    <row r="967" spans="4:5">
      <c r="D967" s="28"/>
      <c r="E967" s="28"/>
    </row>
    <row r="968" spans="4:5">
      <c r="D968" s="28"/>
      <c r="E968" s="28"/>
    </row>
    <row r="969" spans="4:5">
      <c r="D969" s="28"/>
      <c r="E969" s="28"/>
    </row>
    <row r="970" spans="4:5">
      <c r="D970" s="28"/>
      <c r="E970" s="28"/>
    </row>
    <row r="971" spans="4:5">
      <c r="D971" s="28"/>
      <c r="E971" s="28"/>
    </row>
    <row r="972" spans="4:5">
      <c r="D972" s="28"/>
      <c r="E972" s="28"/>
    </row>
    <row r="973" spans="4:5">
      <c r="D973" s="28"/>
      <c r="E973" s="28"/>
    </row>
    <row r="974" spans="4:5">
      <c r="D974" s="28"/>
      <c r="E974" s="28"/>
    </row>
    <row r="975" spans="4:5">
      <c r="D975" s="28"/>
      <c r="E975" s="28"/>
    </row>
    <row r="976" spans="4:5">
      <c r="D976" s="28"/>
      <c r="E976" s="28"/>
    </row>
    <row r="977" spans="4:5">
      <c r="D977" s="28"/>
      <c r="E977" s="28"/>
    </row>
    <row r="978" spans="4:5">
      <c r="D978" s="28"/>
      <c r="E978" s="28"/>
    </row>
    <row r="979" spans="4:5">
      <c r="D979" s="28"/>
      <c r="E979" s="28"/>
    </row>
    <row r="980" spans="4:5">
      <c r="D980" s="28"/>
      <c r="E980" s="28"/>
    </row>
    <row r="981" spans="4:5">
      <c r="D981" s="28"/>
      <c r="E981" s="28"/>
    </row>
    <row r="982" spans="4:5">
      <c r="D982" s="28"/>
      <c r="E982" s="28"/>
    </row>
    <row r="983" spans="4:5">
      <c r="D983" s="28"/>
      <c r="E983" s="28"/>
    </row>
    <row r="984" spans="4:5">
      <c r="D984" s="28"/>
      <c r="E984" s="28"/>
    </row>
    <row r="985" spans="4:5">
      <c r="D985" s="28"/>
      <c r="E985" s="28"/>
    </row>
    <row r="986" spans="4:5">
      <c r="D986" s="28"/>
      <c r="E986" s="28"/>
    </row>
    <row r="987" spans="4:5">
      <c r="D987" s="28"/>
      <c r="E987" s="28"/>
    </row>
    <row r="988" spans="4:5">
      <c r="D988" s="28"/>
      <c r="E988" s="28"/>
    </row>
    <row r="989" spans="4:5">
      <c r="D989" s="28"/>
      <c r="E989" s="28"/>
    </row>
    <row r="990" spans="4:5">
      <c r="D990" s="28"/>
      <c r="E990" s="28"/>
    </row>
    <row r="991" spans="4:5">
      <c r="D991" s="28"/>
      <c r="E991" s="28"/>
    </row>
    <row r="992" spans="4:5">
      <c r="D992" s="28"/>
      <c r="E992" s="28"/>
    </row>
    <row r="993" spans="4:5">
      <c r="D993" s="28"/>
      <c r="E993" s="28"/>
    </row>
    <row r="994" spans="4:5">
      <c r="D994" s="28"/>
      <c r="E994" s="28"/>
    </row>
    <row r="995" spans="4:5">
      <c r="D995" s="28"/>
      <c r="E995" s="28"/>
    </row>
    <row r="996" spans="4:5">
      <c r="D996" s="28"/>
      <c r="E996" s="28"/>
    </row>
    <row r="997" spans="4:5">
      <c r="D997" s="28"/>
      <c r="E997" s="28"/>
    </row>
    <row r="998" spans="4:5">
      <c r="D998" s="28"/>
      <c r="E998" s="28"/>
    </row>
    <row r="999" spans="4:5">
      <c r="D999" s="28"/>
      <c r="E999" s="28"/>
    </row>
    <row r="1000" spans="4:5">
      <c r="D1000" s="28"/>
      <c r="E1000" s="28"/>
    </row>
    <row r="1001" spans="4:5">
      <c r="D1001" s="28"/>
      <c r="E1001" s="28"/>
    </row>
    <row r="1002" spans="4:5">
      <c r="D1002" s="28"/>
      <c r="E1002" s="28"/>
    </row>
    <row r="1003" spans="4:5">
      <c r="D1003" s="28"/>
      <c r="E1003" s="28"/>
    </row>
    <row r="1004" spans="4:5">
      <c r="D1004" s="28"/>
      <c r="E1004" s="28"/>
    </row>
    <row r="1005" spans="4:5">
      <c r="D1005" s="28"/>
      <c r="E1005" s="28"/>
    </row>
    <row r="1006" spans="4:5">
      <c r="D1006" s="28"/>
      <c r="E1006" s="28"/>
    </row>
    <row r="1007" spans="4:5">
      <c r="D1007" s="28"/>
      <c r="E1007" s="28"/>
    </row>
    <row r="1008" spans="4:5">
      <c r="D1008" s="28"/>
      <c r="E1008" s="28"/>
    </row>
    <row r="1009" spans="4:5">
      <c r="D1009" s="28"/>
      <c r="E1009" s="28"/>
    </row>
    <row r="1010" spans="4:5">
      <c r="D1010" s="28"/>
      <c r="E1010" s="28"/>
    </row>
    <row r="1011" spans="4:5">
      <c r="D1011" s="28"/>
      <c r="E1011" s="28"/>
    </row>
    <row r="1012" spans="4:5">
      <c r="D1012" s="28"/>
      <c r="E1012" s="28"/>
    </row>
    <row r="1013" spans="4:5">
      <c r="D1013" s="28"/>
      <c r="E1013" s="28"/>
    </row>
    <row r="1014" spans="4:5">
      <c r="D1014" s="28"/>
      <c r="E1014" s="28"/>
    </row>
    <row r="1015" spans="4:5">
      <c r="D1015" s="28"/>
      <c r="E1015" s="28"/>
    </row>
    <row r="1016" spans="4:5">
      <c r="D1016" s="28"/>
      <c r="E1016" s="28"/>
    </row>
    <row r="1017" spans="4:5">
      <c r="D1017" s="28"/>
      <c r="E1017" s="28"/>
    </row>
    <row r="1018" spans="4:5">
      <c r="D1018" s="28"/>
      <c r="E1018" s="28"/>
    </row>
    <row r="1019" spans="4:5">
      <c r="D1019" s="28"/>
      <c r="E1019" s="28"/>
    </row>
    <row r="1020" spans="4:5">
      <c r="D1020" s="28"/>
      <c r="E1020" s="28"/>
    </row>
    <row r="1021" spans="4:5">
      <c r="D1021" s="28"/>
      <c r="E1021" s="28"/>
    </row>
    <row r="1022" spans="4:5">
      <c r="D1022" s="28"/>
      <c r="E1022" s="28"/>
    </row>
    <row r="1023" spans="4:5">
      <c r="D1023" s="28"/>
      <c r="E1023" s="28"/>
    </row>
    <row r="1024" spans="4:5">
      <c r="D1024" s="28"/>
      <c r="E1024" s="28"/>
    </row>
    <row r="1025" spans="4:5">
      <c r="D1025" s="28"/>
      <c r="E1025" s="28"/>
    </row>
    <row r="1026" spans="4:5">
      <c r="D1026" s="28"/>
      <c r="E1026" s="28"/>
    </row>
    <row r="1027" spans="4:5">
      <c r="D1027" s="28"/>
      <c r="E1027" s="28"/>
    </row>
    <row r="1028" spans="4:5">
      <c r="D1028" s="28"/>
      <c r="E1028" s="28"/>
    </row>
    <row r="1029" spans="4:5">
      <c r="D1029" s="28"/>
      <c r="E1029" s="28"/>
    </row>
    <row r="1030" spans="4:5">
      <c r="D1030" s="28"/>
      <c r="E1030" s="28"/>
    </row>
    <row r="1031" spans="4:5">
      <c r="D1031" s="28"/>
      <c r="E1031" s="28"/>
    </row>
    <row r="1032" spans="4:5">
      <c r="D1032" s="28"/>
      <c r="E1032" s="28"/>
    </row>
    <row r="1033" spans="4:5">
      <c r="D1033" s="28"/>
      <c r="E1033" s="28"/>
    </row>
    <row r="1034" spans="4:5">
      <c r="D1034" s="28"/>
      <c r="E1034" s="28"/>
    </row>
    <row r="1035" spans="4:5">
      <c r="D1035" s="28"/>
      <c r="E1035" s="28"/>
    </row>
    <row r="1036" spans="4:5">
      <c r="D1036" s="28"/>
      <c r="E1036" s="28"/>
    </row>
    <row r="1037" spans="4:5">
      <c r="D1037" s="28"/>
      <c r="E1037" s="28"/>
    </row>
    <row r="1038" spans="4:5">
      <c r="D1038" s="28"/>
      <c r="E1038" s="28"/>
    </row>
    <row r="1039" spans="4:5">
      <c r="D1039" s="28"/>
      <c r="E1039" s="28"/>
    </row>
    <row r="1040" spans="4:5">
      <c r="D1040" s="28"/>
      <c r="E1040" s="28"/>
    </row>
    <row r="1041" spans="4:5">
      <c r="D1041" s="28"/>
      <c r="E1041" s="28"/>
    </row>
    <row r="1042" spans="4:5">
      <c r="D1042" s="28"/>
      <c r="E1042" s="28"/>
    </row>
    <row r="1043" spans="4:5">
      <c r="D1043" s="28"/>
      <c r="E1043" s="28"/>
    </row>
    <row r="1044" spans="4:5">
      <c r="D1044" s="28"/>
      <c r="E1044" s="28"/>
    </row>
    <row r="1045" spans="4:5">
      <c r="D1045" s="28"/>
      <c r="E1045" s="28"/>
    </row>
    <row r="1046" spans="4:5">
      <c r="D1046" s="28"/>
      <c r="E1046" s="28"/>
    </row>
    <row r="1047" spans="4:5">
      <c r="D1047" s="28"/>
      <c r="E1047" s="28"/>
    </row>
    <row r="1048" spans="4:5">
      <c r="D1048" s="28"/>
      <c r="E1048" s="28"/>
    </row>
    <row r="1049" spans="4:5">
      <c r="D1049" s="28"/>
      <c r="E1049" s="28"/>
    </row>
    <row r="1050" spans="4:5">
      <c r="D1050" s="28"/>
      <c r="E1050" s="28"/>
    </row>
    <row r="1051" spans="4:5">
      <c r="D1051" s="28"/>
      <c r="E1051" s="28"/>
    </row>
    <row r="1052" spans="4:5">
      <c r="D1052" s="28"/>
      <c r="E1052" s="28"/>
    </row>
    <row r="1053" spans="4:5">
      <c r="D1053" s="28"/>
      <c r="E1053" s="28"/>
    </row>
    <row r="1054" spans="4:5">
      <c r="D1054" s="28"/>
      <c r="E1054" s="28"/>
    </row>
    <row r="1055" spans="4:5">
      <c r="D1055" s="28"/>
      <c r="E1055" s="28"/>
    </row>
    <row r="1056" spans="4:5">
      <c r="D1056" s="28"/>
      <c r="E1056" s="28"/>
    </row>
    <row r="1057" spans="4:5">
      <c r="D1057" s="28"/>
      <c r="E1057" s="28"/>
    </row>
    <row r="1058" spans="4:5">
      <c r="D1058" s="28"/>
      <c r="E1058" s="28"/>
    </row>
    <row r="1059" spans="4:5">
      <c r="D1059" s="28"/>
      <c r="E1059" s="28"/>
    </row>
    <row r="1060" spans="4:5">
      <c r="D1060" s="28"/>
      <c r="E1060" s="28"/>
    </row>
    <row r="1061" spans="4:5">
      <c r="D1061" s="28"/>
      <c r="E1061" s="28"/>
    </row>
    <row r="1062" spans="4:5">
      <c r="D1062" s="28"/>
      <c r="E1062" s="28"/>
    </row>
    <row r="1063" spans="4:5">
      <c r="D1063" s="28"/>
      <c r="E1063" s="28"/>
    </row>
    <row r="1064" spans="4:5">
      <c r="D1064" s="28"/>
      <c r="E1064" s="28"/>
    </row>
    <row r="1065" spans="4:5">
      <c r="D1065" s="28"/>
      <c r="E1065" s="28"/>
    </row>
    <row r="1066" spans="4:5">
      <c r="D1066" s="28"/>
      <c r="E1066" s="28"/>
    </row>
    <row r="1067" spans="4:5">
      <c r="D1067" s="28"/>
      <c r="E1067" s="28"/>
    </row>
    <row r="1068" spans="4:5">
      <c r="D1068" s="28"/>
      <c r="E1068" s="28"/>
    </row>
    <row r="1069" spans="4:5">
      <c r="D1069" s="28"/>
      <c r="E1069" s="28"/>
    </row>
    <row r="1070" spans="4:5">
      <c r="D1070" s="28"/>
      <c r="E1070" s="28"/>
    </row>
    <row r="1071" spans="4:5">
      <c r="D1071" s="28"/>
      <c r="E1071" s="28"/>
    </row>
    <row r="1072" spans="4:5">
      <c r="D1072" s="28"/>
      <c r="E1072" s="28"/>
    </row>
    <row r="1073" spans="4:5">
      <c r="D1073" s="28"/>
      <c r="E1073" s="28"/>
    </row>
    <row r="1074" spans="4:5">
      <c r="D1074" s="28"/>
      <c r="E1074" s="28"/>
    </row>
    <row r="1075" spans="4:5">
      <c r="D1075" s="28"/>
      <c r="E1075" s="28"/>
    </row>
    <row r="1076" spans="4:5">
      <c r="D1076" s="28"/>
      <c r="E1076" s="28"/>
    </row>
    <row r="1077" spans="4:5">
      <c r="D1077" s="28"/>
      <c r="E1077" s="28"/>
    </row>
    <row r="1078" spans="4:5">
      <c r="D1078" s="28"/>
      <c r="E1078" s="28"/>
    </row>
    <row r="1079" spans="4:5">
      <c r="D1079" s="28"/>
      <c r="E1079" s="28"/>
    </row>
    <row r="1080" spans="4:5">
      <c r="D1080" s="28"/>
      <c r="E1080" s="28"/>
    </row>
    <row r="1081" spans="4:5">
      <c r="D1081" s="28"/>
      <c r="E1081" s="28"/>
    </row>
    <row r="1082" spans="4:5">
      <c r="D1082" s="28"/>
      <c r="E1082" s="28"/>
    </row>
    <row r="1083" spans="4:5">
      <c r="D1083" s="28"/>
      <c r="E1083" s="28"/>
    </row>
    <row r="1084" spans="4:5">
      <c r="D1084" s="28"/>
      <c r="E1084" s="28"/>
    </row>
    <row r="1085" spans="4:5">
      <c r="D1085" s="28"/>
      <c r="E1085" s="28"/>
    </row>
    <row r="1086" spans="4:5">
      <c r="D1086" s="28"/>
      <c r="E1086" s="28"/>
    </row>
    <row r="1087" spans="4:5">
      <c r="D1087" s="28"/>
      <c r="E1087" s="28"/>
    </row>
    <row r="1088" spans="4:5">
      <c r="D1088" s="28"/>
      <c r="E1088" s="28"/>
    </row>
    <row r="1089" spans="4:5">
      <c r="D1089" s="28"/>
      <c r="E1089" s="28"/>
    </row>
    <row r="1090" spans="4:5">
      <c r="D1090" s="28"/>
      <c r="E1090" s="28"/>
    </row>
    <row r="1091" spans="4:5">
      <c r="D1091" s="28"/>
      <c r="E1091" s="28"/>
    </row>
    <row r="1092" spans="4:5">
      <c r="D1092" s="28"/>
      <c r="E1092" s="28"/>
    </row>
    <row r="1093" spans="4:5">
      <c r="D1093" s="28"/>
      <c r="E1093" s="28"/>
    </row>
    <row r="1094" spans="4:5">
      <c r="D1094" s="28"/>
      <c r="E1094" s="28"/>
    </row>
    <row r="1095" spans="4:5">
      <c r="D1095" s="28"/>
      <c r="E1095" s="28"/>
    </row>
    <row r="1096" spans="4:5">
      <c r="D1096" s="28"/>
      <c r="E1096" s="28"/>
    </row>
    <row r="1097" spans="4:5">
      <c r="D1097" s="28"/>
      <c r="E1097" s="28"/>
    </row>
    <row r="1098" spans="4:5">
      <c r="D1098" s="28"/>
      <c r="E1098" s="28"/>
    </row>
    <row r="1099" spans="4:5">
      <c r="D1099" s="28"/>
      <c r="E1099" s="28"/>
    </row>
    <row r="1100" spans="4:5">
      <c r="D1100" s="28"/>
      <c r="E1100" s="28"/>
    </row>
    <row r="1101" spans="4:5">
      <c r="D1101" s="28"/>
      <c r="E1101" s="28"/>
    </row>
    <row r="1102" spans="4:5">
      <c r="D1102" s="28"/>
      <c r="E1102" s="28"/>
    </row>
    <row r="1103" spans="4:5">
      <c r="D1103" s="28"/>
      <c r="E1103" s="28"/>
    </row>
    <row r="1104" spans="4:5">
      <c r="D1104" s="28"/>
      <c r="E1104" s="28"/>
    </row>
    <row r="1105" spans="4:5">
      <c r="D1105" s="28"/>
      <c r="E1105" s="28"/>
    </row>
    <row r="1106" spans="4:5">
      <c r="D1106" s="28"/>
      <c r="E1106" s="28"/>
    </row>
    <row r="1107" spans="4:5">
      <c r="D1107" s="28"/>
      <c r="E1107" s="28"/>
    </row>
    <row r="1108" spans="4:5">
      <c r="D1108" s="28"/>
      <c r="E1108" s="28"/>
    </row>
    <row r="1109" spans="4:5">
      <c r="D1109" s="28"/>
      <c r="E1109" s="28"/>
    </row>
    <row r="1110" spans="4:5">
      <c r="D1110" s="28"/>
      <c r="E1110" s="28"/>
    </row>
    <row r="1111" spans="4:5">
      <c r="D1111" s="28"/>
      <c r="E1111" s="28"/>
    </row>
    <row r="1112" spans="4:5">
      <c r="D1112" s="28"/>
      <c r="E1112" s="28"/>
    </row>
    <row r="1113" spans="4:5">
      <c r="D1113" s="28"/>
      <c r="E1113" s="28"/>
    </row>
    <row r="1114" spans="4:5">
      <c r="D1114" s="28"/>
      <c r="E1114" s="28"/>
    </row>
    <row r="1115" spans="4:5">
      <c r="D1115" s="28"/>
      <c r="E1115" s="28"/>
    </row>
    <row r="1116" spans="4:5">
      <c r="D1116" s="28"/>
      <c r="E1116" s="28"/>
    </row>
    <row r="1117" spans="4:5">
      <c r="D1117" s="28"/>
      <c r="E1117" s="28"/>
    </row>
    <row r="1118" spans="4:5">
      <c r="D1118" s="28"/>
      <c r="E1118" s="28"/>
    </row>
    <row r="1119" spans="4:5">
      <c r="D1119" s="28"/>
      <c r="E1119" s="28"/>
    </row>
    <row r="1120" spans="4:5">
      <c r="D1120" s="28"/>
      <c r="E1120" s="28"/>
    </row>
    <row r="1121" spans="4:5">
      <c r="D1121" s="28"/>
      <c r="E1121" s="28"/>
    </row>
    <row r="1122" spans="4:5">
      <c r="D1122" s="28"/>
      <c r="E1122" s="28"/>
    </row>
    <row r="1123" spans="4:5">
      <c r="D1123" s="28"/>
      <c r="E1123" s="28"/>
    </row>
    <row r="1124" spans="4:5">
      <c r="D1124" s="28"/>
      <c r="E1124" s="28"/>
    </row>
    <row r="1125" spans="4:5">
      <c r="D1125" s="28"/>
      <c r="E1125" s="28"/>
    </row>
    <row r="1126" spans="4:5">
      <c r="D1126" s="28"/>
      <c r="E1126" s="28"/>
    </row>
    <row r="1127" spans="4:5">
      <c r="D1127" s="28"/>
      <c r="E1127" s="28"/>
    </row>
    <row r="1128" spans="4:5">
      <c r="D1128" s="28"/>
      <c r="E1128" s="28"/>
    </row>
    <row r="1129" spans="4:5">
      <c r="D1129" s="28"/>
      <c r="E1129" s="28"/>
    </row>
    <row r="1130" spans="4:5">
      <c r="D1130" s="28"/>
      <c r="E1130" s="28"/>
    </row>
    <row r="1131" spans="4:5">
      <c r="D1131" s="28"/>
      <c r="E1131" s="28"/>
    </row>
    <row r="1132" spans="4:5">
      <c r="D1132" s="28"/>
      <c r="E1132" s="28"/>
    </row>
    <row r="1133" spans="4:5">
      <c r="D1133" s="28"/>
      <c r="E1133" s="28"/>
    </row>
    <row r="1134" spans="4:5">
      <c r="D1134" s="28"/>
      <c r="E1134" s="28"/>
    </row>
    <row r="1135" spans="4:5">
      <c r="D1135" s="28"/>
      <c r="E1135" s="28"/>
    </row>
    <row r="1136" spans="4:5">
      <c r="D1136" s="28"/>
      <c r="E1136" s="28"/>
    </row>
    <row r="1137" spans="4:5">
      <c r="D1137" s="28"/>
      <c r="E1137" s="28"/>
    </row>
    <row r="1138" spans="4:5">
      <c r="D1138" s="28"/>
      <c r="E1138" s="28"/>
    </row>
    <row r="1139" spans="4:5">
      <c r="D1139" s="28"/>
      <c r="E1139" s="28"/>
    </row>
    <row r="1140" spans="4:5">
      <c r="D1140" s="28"/>
      <c r="E1140" s="28"/>
    </row>
    <row r="1141" spans="4:5">
      <c r="D1141" s="28"/>
      <c r="E1141" s="28"/>
    </row>
    <row r="1142" spans="4:5">
      <c r="D1142" s="28"/>
      <c r="E1142" s="28"/>
    </row>
    <row r="1143" spans="4:5">
      <c r="D1143" s="28"/>
      <c r="E1143" s="28"/>
    </row>
    <row r="1144" spans="4:5">
      <c r="D1144" s="28"/>
      <c r="E1144" s="28"/>
    </row>
    <row r="1145" spans="4:5">
      <c r="D1145" s="28"/>
      <c r="E1145" s="28"/>
    </row>
    <row r="1146" spans="4:5">
      <c r="D1146" s="28"/>
      <c r="E1146" s="28"/>
    </row>
    <row r="1147" spans="4:5">
      <c r="D1147" s="28"/>
      <c r="E1147" s="28"/>
    </row>
    <row r="1148" spans="4:5">
      <c r="D1148" s="28"/>
      <c r="E1148" s="28"/>
    </row>
    <row r="1149" spans="4:5">
      <c r="D1149" s="28"/>
      <c r="E1149" s="28"/>
    </row>
    <row r="1150" spans="4:5">
      <c r="D1150" s="28"/>
      <c r="E1150" s="28"/>
    </row>
    <row r="1151" spans="4:5">
      <c r="D1151" s="28"/>
      <c r="E1151" s="28"/>
    </row>
    <row r="1152" spans="4:5">
      <c r="D1152" s="28"/>
      <c r="E1152" s="28"/>
    </row>
    <row r="1153" spans="4:5">
      <c r="D1153" s="28"/>
      <c r="E1153" s="28"/>
    </row>
    <row r="1154" spans="4:5">
      <c r="D1154" s="28"/>
      <c r="E1154" s="28"/>
    </row>
    <row r="1155" spans="4:5">
      <c r="D1155" s="28"/>
      <c r="E1155" s="28"/>
    </row>
    <row r="1156" spans="4:5">
      <c r="D1156" s="28"/>
      <c r="E1156" s="28"/>
    </row>
    <row r="1157" spans="4:5">
      <c r="D1157" s="28"/>
      <c r="E1157" s="28"/>
    </row>
    <row r="1158" spans="4:5">
      <c r="D1158" s="28"/>
      <c r="E1158" s="28"/>
    </row>
    <row r="1159" spans="4:5">
      <c r="D1159" s="28"/>
      <c r="E1159" s="28"/>
    </row>
    <row r="1160" spans="4:5">
      <c r="D1160" s="28"/>
      <c r="E1160" s="28"/>
    </row>
    <row r="1161" spans="4:5">
      <c r="D1161" s="28"/>
      <c r="E1161" s="28"/>
    </row>
    <row r="1162" spans="4:5">
      <c r="D1162" s="28"/>
      <c r="E1162" s="28"/>
    </row>
    <row r="1163" spans="4:5">
      <c r="D1163" s="28"/>
      <c r="E1163" s="28"/>
    </row>
    <row r="1164" spans="4:5">
      <c r="D1164" s="28"/>
      <c r="E1164" s="28"/>
    </row>
    <row r="1165" spans="4:5">
      <c r="D1165" s="28"/>
      <c r="E1165" s="28"/>
    </row>
    <row r="1166" spans="4:5">
      <c r="D1166" s="28"/>
      <c r="E1166" s="28"/>
    </row>
    <row r="1167" spans="4:5">
      <c r="D1167" s="28"/>
      <c r="E1167" s="28"/>
    </row>
    <row r="1168" spans="4:5">
      <c r="D1168" s="28"/>
      <c r="E1168" s="28"/>
    </row>
    <row r="1169" spans="4:5">
      <c r="D1169" s="28"/>
      <c r="E1169" s="28"/>
    </row>
    <row r="1170" spans="4:5">
      <c r="D1170" s="28"/>
      <c r="E1170" s="28"/>
    </row>
    <row r="1171" spans="4:5">
      <c r="D1171" s="28"/>
      <c r="E1171" s="28"/>
    </row>
    <row r="1172" spans="4:5">
      <c r="D1172" s="28"/>
      <c r="E1172" s="28"/>
    </row>
    <row r="1173" spans="4:5">
      <c r="D1173" s="28"/>
      <c r="E1173" s="28"/>
    </row>
    <row r="1174" spans="4:5">
      <c r="D1174" s="28"/>
      <c r="E1174" s="28"/>
    </row>
    <row r="1175" spans="4:5">
      <c r="D1175" s="28"/>
      <c r="E1175" s="28"/>
    </row>
    <row r="1176" spans="4:5">
      <c r="D1176" s="28"/>
      <c r="E1176" s="28"/>
    </row>
    <row r="1177" spans="4:5">
      <c r="D1177" s="28"/>
      <c r="E1177" s="28"/>
    </row>
    <row r="1178" spans="4:5">
      <c r="D1178" s="28"/>
      <c r="E1178" s="28"/>
    </row>
    <row r="1179" spans="4:5">
      <c r="D1179" s="28"/>
      <c r="E1179" s="28"/>
    </row>
    <row r="1180" spans="4:5">
      <c r="D1180" s="28"/>
      <c r="E1180" s="28"/>
    </row>
    <row r="1181" spans="4:5">
      <c r="D1181" s="28"/>
      <c r="E1181" s="28"/>
    </row>
    <row r="1182" spans="4:5">
      <c r="D1182" s="28"/>
      <c r="E1182" s="28"/>
    </row>
    <row r="1183" spans="4:5">
      <c r="D1183" s="28"/>
      <c r="E1183" s="28"/>
    </row>
    <row r="1184" spans="4:5">
      <c r="D1184" s="28"/>
      <c r="E1184" s="28"/>
    </row>
    <row r="1185" spans="4:5">
      <c r="D1185" s="28"/>
      <c r="E1185" s="28"/>
    </row>
    <row r="1186" spans="4:5">
      <c r="D1186" s="28"/>
      <c r="E1186" s="28"/>
    </row>
    <row r="1187" spans="4:5">
      <c r="D1187" s="28"/>
      <c r="E1187" s="28"/>
    </row>
    <row r="1188" spans="4:5">
      <c r="D1188" s="28"/>
      <c r="E1188" s="28"/>
    </row>
    <row r="1189" spans="4:5">
      <c r="D1189" s="28"/>
      <c r="E1189" s="28"/>
    </row>
    <row r="1190" spans="4:5">
      <c r="D1190" s="28"/>
      <c r="E1190" s="28"/>
    </row>
    <row r="1191" spans="4:5">
      <c r="D1191" s="28"/>
      <c r="E1191" s="28"/>
    </row>
    <row r="1192" spans="4:5">
      <c r="D1192" s="28"/>
      <c r="E1192" s="28"/>
    </row>
    <row r="1193" spans="4:5">
      <c r="D1193" s="28"/>
      <c r="E1193" s="28"/>
    </row>
    <row r="1194" spans="4:5">
      <c r="D1194" s="28"/>
      <c r="E1194" s="28"/>
    </row>
    <row r="1195" spans="4:5">
      <c r="D1195" s="28"/>
      <c r="E1195" s="28"/>
    </row>
    <row r="1196" spans="4:5">
      <c r="D1196" s="28"/>
      <c r="E1196" s="28"/>
    </row>
    <row r="1197" spans="4:5">
      <c r="D1197" s="28"/>
      <c r="E1197" s="28"/>
    </row>
    <row r="1198" spans="4:5">
      <c r="D1198" s="28"/>
      <c r="E1198" s="28"/>
    </row>
    <row r="1199" spans="4:5">
      <c r="D1199" s="28"/>
      <c r="E1199" s="28"/>
    </row>
    <row r="1200" spans="4:5">
      <c r="D1200" s="28"/>
      <c r="E1200" s="28"/>
    </row>
    <row r="1201" spans="4:5">
      <c r="D1201" s="28"/>
      <c r="E1201" s="28"/>
    </row>
    <row r="1202" spans="4:5">
      <c r="D1202" s="28"/>
      <c r="E1202" s="28"/>
    </row>
    <row r="1203" spans="4:5">
      <c r="D1203" s="28"/>
      <c r="E1203" s="28"/>
    </row>
    <row r="1204" spans="4:5">
      <c r="D1204" s="28"/>
      <c r="E1204" s="28"/>
    </row>
    <row r="1205" spans="4:5">
      <c r="D1205" s="28"/>
      <c r="E1205" s="28"/>
    </row>
    <row r="1206" spans="4:5">
      <c r="D1206" s="28"/>
      <c r="E1206" s="28"/>
    </row>
    <row r="1207" spans="4:5">
      <c r="D1207" s="28"/>
      <c r="E1207" s="28"/>
    </row>
    <row r="1208" spans="4:5">
      <c r="D1208" s="28"/>
      <c r="E1208" s="28"/>
    </row>
    <row r="1209" spans="4:5">
      <c r="D1209" s="28"/>
      <c r="E1209" s="28"/>
    </row>
    <row r="1210" spans="4:5">
      <c r="D1210" s="28"/>
      <c r="E1210" s="28"/>
    </row>
    <row r="1211" spans="4:5">
      <c r="D1211" s="28"/>
      <c r="E1211" s="28"/>
    </row>
    <row r="1212" spans="4:5">
      <c r="D1212" s="28"/>
      <c r="E1212" s="28"/>
    </row>
    <row r="1213" spans="4:5">
      <c r="D1213" s="28"/>
      <c r="E1213" s="28"/>
    </row>
    <row r="1214" spans="4:5">
      <c r="D1214" s="28"/>
      <c r="E1214" s="28"/>
    </row>
    <row r="1215" spans="4:5">
      <c r="D1215" s="28"/>
      <c r="E1215" s="28"/>
    </row>
    <row r="1216" spans="4:5">
      <c r="D1216" s="28"/>
      <c r="E1216" s="28"/>
    </row>
    <row r="1217" spans="4:5">
      <c r="D1217" s="28"/>
      <c r="E1217" s="28"/>
    </row>
    <row r="1218" spans="4:5">
      <c r="D1218" s="28"/>
      <c r="E1218" s="28"/>
    </row>
    <row r="1219" spans="4:5">
      <c r="D1219" s="28"/>
      <c r="E1219" s="28"/>
    </row>
    <row r="1220" spans="4:5">
      <c r="D1220" s="28"/>
      <c r="E1220" s="28"/>
    </row>
    <row r="1221" spans="4:5">
      <c r="D1221" s="28"/>
      <c r="E1221" s="28"/>
    </row>
    <row r="1222" spans="4:5">
      <c r="D1222" s="28"/>
      <c r="E1222" s="28"/>
    </row>
    <row r="1223" spans="4:5">
      <c r="D1223" s="28"/>
      <c r="E1223" s="28"/>
    </row>
    <row r="1224" spans="4:5">
      <c r="D1224" s="28"/>
      <c r="E1224" s="28"/>
    </row>
    <row r="1225" spans="4:5">
      <c r="D1225" s="28"/>
      <c r="E1225" s="28"/>
    </row>
    <row r="1226" spans="4:5">
      <c r="D1226" s="28"/>
      <c r="E1226" s="28"/>
    </row>
    <row r="1227" spans="4:5">
      <c r="D1227" s="28"/>
      <c r="E1227" s="28"/>
    </row>
    <row r="1228" spans="4:5">
      <c r="D1228" s="28"/>
      <c r="E1228" s="28"/>
    </row>
    <row r="1229" spans="4:5">
      <c r="D1229" s="28"/>
      <c r="E1229" s="28"/>
    </row>
    <row r="1230" spans="4:5">
      <c r="D1230" s="28"/>
      <c r="E1230" s="28"/>
    </row>
    <row r="1231" spans="4:5">
      <c r="D1231" s="28"/>
      <c r="E1231" s="28"/>
    </row>
    <row r="1232" spans="4:5">
      <c r="D1232" s="28"/>
      <c r="E1232" s="28"/>
    </row>
    <row r="1233" spans="4:5">
      <c r="D1233" s="28"/>
      <c r="E1233" s="28"/>
    </row>
    <row r="1234" spans="4:5">
      <c r="D1234" s="28"/>
      <c r="E1234" s="28"/>
    </row>
    <row r="1235" spans="4:5">
      <c r="D1235" s="28"/>
      <c r="E1235" s="28"/>
    </row>
    <row r="1236" spans="4:5">
      <c r="D1236" s="28"/>
      <c r="E1236" s="28"/>
    </row>
    <row r="1237" spans="4:5">
      <c r="D1237" s="28"/>
      <c r="E1237" s="28"/>
    </row>
    <row r="1238" spans="4:5">
      <c r="D1238" s="28"/>
      <c r="E1238" s="28"/>
    </row>
    <row r="1239" spans="4:5">
      <c r="D1239" s="28"/>
      <c r="E1239" s="28"/>
    </row>
    <row r="1240" spans="4:5">
      <c r="D1240" s="28"/>
      <c r="E1240" s="28"/>
    </row>
    <row r="1241" spans="4:5">
      <c r="D1241" s="28"/>
      <c r="E1241" s="28"/>
    </row>
    <row r="1242" spans="4:5">
      <c r="D1242" s="28"/>
      <c r="E1242" s="28"/>
    </row>
    <row r="1243" spans="4:5">
      <c r="D1243" s="28"/>
      <c r="E1243" s="28"/>
    </row>
    <row r="1244" spans="4:5">
      <c r="D1244" s="28"/>
      <c r="E1244" s="28"/>
    </row>
    <row r="1245" spans="4:5">
      <c r="D1245" s="28"/>
      <c r="E1245" s="28"/>
    </row>
    <row r="1246" spans="4:5">
      <c r="D1246" s="28"/>
      <c r="E1246" s="28"/>
    </row>
    <row r="1247" spans="4:5">
      <c r="D1247" s="28"/>
      <c r="E1247" s="28"/>
    </row>
    <row r="1248" spans="4:5">
      <c r="D1248" s="28"/>
      <c r="E1248" s="28"/>
    </row>
    <row r="1249" spans="4:5">
      <c r="D1249" s="28"/>
      <c r="E1249" s="28"/>
    </row>
    <row r="1250" spans="4:5">
      <c r="D1250" s="28"/>
      <c r="E1250" s="28"/>
    </row>
    <row r="1251" spans="4:5">
      <c r="D1251" s="28"/>
      <c r="E1251" s="28"/>
    </row>
    <row r="1252" spans="4:5">
      <c r="D1252" s="28"/>
      <c r="E1252" s="28"/>
    </row>
    <row r="1253" spans="4:5">
      <c r="D1253" s="28"/>
      <c r="E1253" s="28"/>
    </row>
    <row r="1254" spans="4:5">
      <c r="D1254" s="28"/>
      <c r="E1254" s="28"/>
    </row>
    <row r="1255" spans="4:5">
      <c r="D1255" s="28"/>
      <c r="E1255" s="28"/>
    </row>
    <row r="1256" spans="4:5">
      <c r="D1256" s="28"/>
      <c r="E1256" s="28"/>
    </row>
    <row r="1257" spans="4:5">
      <c r="D1257" s="28"/>
      <c r="E1257" s="28"/>
    </row>
    <row r="1258" spans="4:5">
      <c r="D1258" s="28"/>
      <c r="E1258" s="28"/>
    </row>
    <row r="1259" spans="4:5">
      <c r="D1259" s="28"/>
      <c r="E1259" s="28"/>
    </row>
    <row r="1260" spans="4:5">
      <c r="D1260" s="28"/>
      <c r="E1260" s="28"/>
    </row>
    <row r="1261" spans="4:5">
      <c r="D1261" s="28"/>
      <c r="E1261" s="28"/>
    </row>
    <row r="1262" spans="4:5">
      <c r="D1262" s="28"/>
      <c r="E1262" s="28"/>
    </row>
    <row r="1263" spans="4:5">
      <c r="D1263" s="28"/>
      <c r="E1263" s="28"/>
    </row>
    <row r="1264" spans="4:5">
      <c r="D1264" s="28"/>
      <c r="E1264" s="28"/>
    </row>
    <row r="1265" spans="4:5">
      <c r="D1265" s="28"/>
      <c r="E1265" s="28"/>
    </row>
    <row r="1266" spans="4:5">
      <c r="D1266" s="28"/>
      <c r="E1266" s="28"/>
    </row>
    <row r="1267" spans="4:5">
      <c r="D1267" s="28"/>
      <c r="E1267" s="28"/>
    </row>
    <row r="1268" spans="4:5">
      <c r="D1268" s="28"/>
      <c r="E1268" s="28"/>
    </row>
    <row r="1269" spans="4:5">
      <c r="D1269" s="28"/>
      <c r="E1269" s="28"/>
    </row>
    <row r="1270" spans="4:5">
      <c r="D1270" s="28"/>
      <c r="E1270" s="28"/>
    </row>
    <row r="1271" spans="4:5">
      <c r="D1271" s="28"/>
      <c r="E1271" s="28"/>
    </row>
    <row r="1272" spans="4:5">
      <c r="D1272" s="28"/>
      <c r="E1272" s="28"/>
    </row>
    <row r="1273" spans="4:5">
      <c r="D1273" s="28"/>
      <c r="E1273" s="28"/>
    </row>
    <row r="1274" spans="4:5">
      <c r="D1274" s="28"/>
      <c r="E1274" s="28"/>
    </row>
    <row r="1275" spans="4:5">
      <c r="D1275" s="28"/>
      <c r="E1275" s="28"/>
    </row>
    <row r="1276" spans="4:5">
      <c r="D1276" s="28"/>
      <c r="E1276" s="28"/>
    </row>
    <row r="1277" spans="4:5">
      <c r="D1277" s="28"/>
      <c r="E1277" s="28"/>
    </row>
    <row r="1278" spans="4:5">
      <c r="D1278" s="28"/>
      <c r="E1278" s="28"/>
    </row>
    <row r="1279" spans="4:5">
      <c r="D1279" s="28"/>
      <c r="E1279" s="28"/>
    </row>
    <row r="1280" spans="4:5">
      <c r="D1280" s="28"/>
      <c r="E1280" s="28"/>
    </row>
    <row r="1281" spans="4:5">
      <c r="D1281" s="28"/>
      <c r="E1281" s="28"/>
    </row>
    <row r="1282" spans="4:5">
      <c r="D1282" s="28"/>
      <c r="E1282" s="28"/>
    </row>
    <row r="1283" spans="4:5">
      <c r="D1283" s="28"/>
      <c r="E1283" s="28"/>
    </row>
    <row r="1284" spans="4:5">
      <c r="D1284" s="28"/>
      <c r="E1284" s="28"/>
    </row>
    <row r="1285" spans="4:5">
      <c r="D1285" s="28"/>
      <c r="E1285" s="28"/>
    </row>
    <row r="1286" spans="4:5">
      <c r="D1286" s="28"/>
      <c r="E1286" s="28"/>
    </row>
    <row r="1287" spans="4:5">
      <c r="D1287" s="28"/>
      <c r="E1287" s="28"/>
    </row>
    <row r="1288" spans="4:5">
      <c r="D1288" s="28"/>
      <c r="E1288" s="28"/>
    </row>
    <row r="1289" spans="4:5">
      <c r="D1289" s="28"/>
      <c r="E1289" s="28"/>
    </row>
    <row r="1290" spans="4:5">
      <c r="D1290" s="28"/>
      <c r="E1290" s="28"/>
    </row>
    <row r="1291" spans="4:5">
      <c r="D1291" s="28"/>
      <c r="E1291" s="28"/>
    </row>
    <row r="1292" spans="4:5">
      <c r="D1292" s="28"/>
      <c r="E1292" s="28"/>
    </row>
    <row r="1293" spans="4:5">
      <c r="D1293" s="28"/>
      <c r="E1293" s="28"/>
    </row>
    <row r="1294" spans="4:5">
      <c r="D1294" s="28"/>
      <c r="E1294" s="28"/>
    </row>
    <row r="1295" spans="4:5">
      <c r="D1295" s="28"/>
      <c r="E1295" s="28"/>
    </row>
    <row r="1296" spans="4:5">
      <c r="D1296" s="28"/>
      <c r="E1296" s="28"/>
    </row>
    <row r="1297" spans="4:5">
      <c r="D1297" s="28"/>
      <c r="E1297" s="28"/>
    </row>
    <row r="1298" spans="4:5">
      <c r="D1298" s="28"/>
      <c r="E1298" s="28"/>
    </row>
    <row r="1299" spans="4:5">
      <c r="D1299" s="28"/>
      <c r="E1299" s="28"/>
    </row>
    <row r="1300" spans="4:5">
      <c r="D1300" s="28"/>
      <c r="E1300" s="28"/>
    </row>
    <row r="1301" spans="4:5">
      <c r="D1301" s="28"/>
      <c r="E1301" s="28"/>
    </row>
    <row r="1302" spans="4:5">
      <c r="D1302" s="28"/>
      <c r="E1302" s="28"/>
    </row>
    <row r="1303" spans="4:5">
      <c r="D1303" s="28"/>
      <c r="E1303" s="28"/>
    </row>
    <row r="1304" spans="4:5">
      <c r="D1304" s="28"/>
      <c r="E1304" s="28"/>
    </row>
    <row r="1305" spans="4:5">
      <c r="D1305" s="28"/>
      <c r="E1305" s="28"/>
    </row>
    <row r="1306" spans="4:5">
      <c r="D1306" s="28"/>
      <c r="E1306" s="28"/>
    </row>
    <row r="1307" spans="4:5">
      <c r="D1307" s="28"/>
      <c r="E1307" s="28"/>
    </row>
    <row r="1308" spans="4:5">
      <c r="D1308" s="28"/>
      <c r="E1308" s="28"/>
    </row>
    <row r="1309" spans="4:5">
      <c r="D1309" s="28"/>
      <c r="E1309" s="28"/>
    </row>
    <row r="1310" spans="4:5">
      <c r="D1310" s="28"/>
      <c r="E1310" s="28"/>
    </row>
    <row r="1311" spans="4:5">
      <c r="D1311" s="28"/>
      <c r="E1311" s="28"/>
    </row>
    <row r="1312" spans="4:5">
      <c r="D1312" s="28"/>
      <c r="E1312" s="28"/>
    </row>
    <row r="1313" spans="4:5">
      <c r="D1313" s="28"/>
      <c r="E1313" s="28"/>
    </row>
    <row r="1314" spans="4:5">
      <c r="D1314" s="28"/>
      <c r="E1314" s="28"/>
    </row>
    <row r="1315" spans="4:5">
      <c r="D1315" s="28"/>
      <c r="E1315" s="28"/>
    </row>
    <row r="1316" spans="4:5">
      <c r="D1316" s="28"/>
      <c r="E1316" s="28"/>
    </row>
    <row r="1317" spans="4:5">
      <c r="D1317" s="28"/>
      <c r="E1317" s="28"/>
    </row>
    <row r="1318" spans="4:5">
      <c r="D1318" s="28"/>
      <c r="E1318" s="28"/>
    </row>
    <row r="1319" spans="4:5">
      <c r="D1319" s="28"/>
      <c r="E1319" s="28"/>
    </row>
    <row r="1320" spans="4:5">
      <c r="D1320" s="28"/>
      <c r="E1320" s="28"/>
    </row>
    <row r="1321" spans="4:5">
      <c r="D1321" s="28"/>
      <c r="E1321" s="28"/>
    </row>
    <row r="1322" spans="4:5">
      <c r="D1322" s="28"/>
      <c r="E1322" s="28"/>
    </row>
    <row r="1323" spans="4:5">
      <c r="D1323" s="28"/>
      <c r="E1323" s="28"/>
    </row>
    <row r="1324" spans="4:5">
      <c r="D1324" s="28"/>
      <c r="E1324" s="28"/>
    </row>
    <row r="1325" spans="4:5">
      <c r="D1325" s="28"/>
      <c r="E1325" s="28"/>
    </row>
    <row r="1326" spans="4:5">
      <c r="D1326" s="28"/>
      <c r="E1326" s="28"/>
    </row>
    <row r="1327" spans="4:5">
      <c r="D1327" s="28"/>
      <c r="E1327" s="28"/>
    </row>
    <row r="1328" spans="4:5">
      <c r="D1328" s="28"/>
      <c r="E1328" s="28"/>
    </row>
    <row r="1329" spans="4:5">
      <c r="D1329" s="28"/>
      <c r="E1329" s="28"/>
    </row>
    <row r="1330" spans="4:5">
      <c r="D1330" s="28"/>
      <c r="E1330" s="28"/>
    </row>
    <row r="1331" spans="4:5">
      <c r="D1331" s="28"/>
      <c r="E1331" s="28"/>
    </row>
    <row r="1332" spans="4:5">
      <c r="D1332" s="28"/>
      <c r="E1332" s="28"/>
    </row>
    <row r="1333" spans="4:5">
      <c r="D1333" s="28"/>
      <c r="E1333" s="28"/>
    </row>
    <row r="1334" spans="4:5">
      <c r="D1334" s="28"/>
      <c r="E1334" s="28"/>
    </row>
    <row r="1335" spans="4:5">
      <c r="D1335" s="28"/>
      <c r="E1335" s="28"/>
    </row>
    <row r="1336" spans="4:5">
      <c r="D1336" s="28"/>
      <c r="E1336" s="28"/>
    </row>
    <row r="1337" spans="4:5">
      <c r="D1337" s="28"/>
      <c r="E1337" s="28"/>
    </row>
    <row r="1338" spans="4:5">
      <c r="D1338" s="28"/>
      <c r="E1338" s="28"/>
    </row>
    <row r="1339" spans="4:5">
      <c r="D1339" s="28"/>
      <c r="E1339" s="28"/>
    </row>
    <row r="1340" spans="4:5">
      <c r="D1340" s="28"/>
      <c r="E1340" s="28"/>
    </row>
    <row r="1341" spans="4:5">
      <c r="D1341" s="28"/>
      <c r="E1341" s="28"/>
    </row>
    <row r="1342" spans="4:5">
      <c r="D1342" s="28"/>
      <c r="E1342" s="28"/>
    </row>
    <row r="1343" spans="4:5">
      <c r="D1343" s="28"/>
      <c r="E1343" s="28"/>
    </row>
    <row r="1344" spans="4:5">
      <c r="D1344" s="28"/>
      <c r="E1344" s="28"/>
    </row>
    <row r="1345" spans="4:5">
      <c r="D1345" s="28"/>
      <c r="E1345" s="28"/>
    </row>
    <row r="1346" spans="4:5">
      <c r="D1346" s="28"/>
      <c r="E1346" s="28"/>
    </row>
    <row r="1347" spans="4:5">
      <c r="D1347" s="28"/>
      <c r="E1347" s="28"/>
    </row>
    <row r="1348" spans="4:5">
      <c r="D1348" s="28"/>
      <c r="E1348" s="28"/>
    </row>
    <row r="1349" spans="4:5">
      <c r="D1349" s="28"/>
      <c r="E1349" s="28"/>
    </row>
    <row r="1350" spans="4:5">
      <c r="D1350" s="28"/>
      <c r="E1350" s="28"/>
    </row>
    <row r="1351" spans="4:5">
      <c r="D1351" s="28"/>
      <c r="E1351" s="28"/>
    </row>
    <row r="1352" spans="4:5">
      <c r="D1352" s="28"/>
      <c r="E1352" s="28"/>
    </row>
    <row r="1353" spans="4:5">
      <c r="D1353" s="28"/>
      <c r="E1353" s="28"/>
    </row>
    <row r="1354" spans="4:5">
      <c r="D1354" s="28"/>
      <c r="E1354" s="28"/>
    </row>
    <row r="1355" spans="4:5">
      <c r="D1355" s="28"/>
      <c r="E1355" s="28"/>
    </row>
    <row r="1356" spans="4:5">
      <c r="D1356" s="28"/>
      <c r="E1356" s="28"/>
    </row>
    <row r="1357" spans="4:5">
      <c r="D1357" s="28"/>
      <c r="E1357" s="28"/>
    </row>
    <row r="1358" spans="4:5">
      <c r="D1358" s="28"/>
      <c r="E1358" s="28"/>
    </row>
    <row r="1359" spans="4:5">
      <c r="D1359" s="28"/>
      <c r="E1359" s="28"/>
    </row>
    <row r="1360" spans="4:5">
      <c r="D1360" s="28"/>
      <c r="E1360" s="28"/>
    </row>
    <row r="1361" spans="4:5">
      <c r="D1361" s="28"/>
      <c r="E1361" s="28"/>
    </row>
    <row r="1362" spans="4:5">
      <c r="D1362" s="28"/>
      <c r="E1362" s="28"/>
    </row>
    <row r="1363" spans="4:5">
      <c r="D1363" s="28"/>
      <c r="E1363" s="28"/>
    </row>
    <row r="1364" spans="4:5">
      <c r="D1364" s="28"/>
      <c r="E1364" s="28"/>
    </row>
    <row r="1365" spans="4:5">
      <c r="D1365" s="28"/>
      <c r="E1365" s="28"/>
    </row>
    <row r="1366" spans="4:5">
      <c r="D1366" s="28"/>
      <c r="E1366" s="28"/>
    </row>
    <row r="1367" spans="4:5">
      <c r="D1367" s="28"/>
      <c r="E1367" s="28"/>
    </row>
    <row r="1368" spans="4:5">
      <c r="D1368" s="28"/>
      <c r="E1368" s="28"/>
    </row>
    <row r="1369" spans="4:5">
      <c r="D1369" s="28"/>
      <c r="E1369" s="28"/>
    </row>
    <row r="1370" spans="4:5">
      <c r="D1370" s="28"/>
      <c r="E1370" s="28"/>
    </row>
    <row r="1371" spans="4:5">
      <c r="D1371" s="28"/>
      <c r="E1371" s="28"/>
    </row>
    <row r="1372" spans="4:5">
      <c r="D1372" s="28"/>
      <c r="E1372" s="28"/>
    </row>
    <row r="1373" spans="4:5">
      <c r="D1373" s="28"/>
      <c r="E1373" s="28"/>
    </row>
    <row r="1374" spans="4:5">
      <c r="D1374" s="28"/>
      <c r="E1374" s="28"/>
    </row>
    <row r="1375" spans="4:5">
      <c r="D1375" s="28"/>
      <c r="E1375" s="28"/>
    </row>
    <row r="1376" spans="4:5">
      <c r="D1376" s="28"/>
      <c r="E1376" s="28"/>
    </row>
    <row r="1377" spans="4:5">
      <c r="D1377" s="28"/>
      <c r="E1377" s="28"/>
    </row>
    <row r="1378" spans="4:5">
      <c r="D1378" s="28"/>
      <c r="E1378" s="28"/>
    </row>
    <row r="1379" spans="4:5">
      <c r="D1379" s="28"/>
      <c r="E1379" s="28"/>
    </row>
    <row r="1380" spans="4:5">
      <c r="D1380" s="28"/>
      <c r="E1380" s="28"/>
    </row>
    <row r="1381" spans="4:5">
      <c r="D1381" s="28"/>
      <c r="E1381" s="28"/>
    </row>
    <row r="1382" spans="4:5">
      <c r="D1382" s="28"/>
      <c r="E1382" s="28"/>
    </row>
    <row r="1383" spans="4:5">
      <c r="D1383" s="28"/>
      <c r="E1383" s="28"/>
    </row>
    <row r="1384" spans="4:5">
      <c r="D1384" s="28"/>
      <c r="E1384" s="28"/>
    </row>
    <row r="1385" spans="4:5">
      <c r="D1385" s="28"/>
      <c r="E1385" s="28"/>
    </row>
    <row r="1386" spans="4:5">
      <c r="D1386" s="28"/>
      <c r="E1386" s="28"/>
    </row>
    <row r="1387" spans="4:5">
      <c r="D1387" s="28"/>
      <c r="E1387" s="28"/>
    </row>
    <row r="1388" spans="4:5">
      <c r="D1388" s="28"/>
      <c r="E1388" s="28"/>
    </row>
    <row r="1389" spans="4:5">
      <c r="D1389" s="28"/>
      <c r="E1389" s="28"/>
    </row>
    <row r="1390" spans="4:5">
      <c r="D1390" s="28"/>
      <c r="E1390" s="28"/>
    </row>
    <row r="1391" spans="4:5">
      <c r="D1391" s="28"/>
      <c r="E1391" s="28"/>
    </row>
    <row r="1392" spans="4:5">
      <c r="D1392" s="28"/>
      <c r="E1392" s="28"/>
    </row>
    <row r="1393" spans="4:5">
      <c r="D1393" s="28"/>
      <c r="E1393" s="28"/>
    </row>
    <row r="1394" spans="4:5">
      <c r="D1394" s="28"/>
      <c r="E1394" s="28"/>
    </row>
    <row r="1395" spans="4:5">
      <c r="D1395" s="28"/>
      <c r="E1395" s="28"/>
    </row>
    <row r="1396" spans="4:5">
      <c r="D1396" s="28"/>
      <c r="E1396" s="28"/>
    </row>
    <row r="1397" spans="4:5">
      <c r="D1397" s="28"/>
      <c r="E1397" s="28"/>
    </row>
    <row r="1398" spans="4:5">
      <c r="D1398" s="28"/>
      <c r="E1398" s="28"/>
    </row>
    <row r="1399" spans="4:5">
      <c r="D1399" s="28"/>
      <c r="E1399" s="28"/>
    </row>
    <row r="1400" spans="4:5">
      <c r="D1400" s="28"/>
      <c r="E1400" s="28"/>
    </row>
    <row r="1401" spans="4:5">
      <c r="D1401" s="28"/>
      <c r="E1401" s="28"/>
    </row>
    <row r="1402" spans="4:5">
      <c r="D1402" s="28"/>
      <c r="E1402" s="28"/>
    </row>
    <row r="1403" spans="4:5">
      <c r="D1403" s="28"/>
      <c r="E1403" s="28"/>
    </row>
    <row r="1404" spans="4:5">
      <c r="D1404" s="28"/>
      <c r="E1404" s="28"/>
    </row>
    <row r="1405" spans="4:5">
      <c r="D1405" s="28"/>
      <c r="E1405" s="28"/>
    </row>
    <row r="1406" spans="4:5">
      <c r="D1406" s="28"/>
      <c r="E1406" s="28"/>
    </row>
    <row r="1407" spans="4:5">
      <c r="D1407" s="28"/>
      <c r="E1407" s="28"/>
    </row>
    <row r="1408" spans="4:5">
      <c r="D1408" s="28"/>
      <c r="E1408" s="28"/>
    </row>
    <row r="1409" spans="4:5">
      <c r="D1409" s="28"/>
      <c r="E1409" s="28"/>
    </row>
    <row r="1410" spans="4:5">
      <c r="D1410" s="28"/>
      <c r="E1410" s="28"/>
    </row>
    <row r="1411" spans="4:5">
      <c r="D1411" s="28"/>
      <c r="E1411" s="28"/>
    </row>
    <row r="1412" spans="4:5">
      <c r="D1412" s="28"/>
      <c r="E1412" s="28"/>
    </row>
    <row r="1413" spans="4:5">
      <c r="D1413" s="28"/>
      <c r="E1413" s="28"/>
    </row>
    <row r="1414" spans="4:5">
      <c r="D1414" s="28"/>
      <c r="E1414" s="28"/>
    </row>
    <row r="1415" spans="4:5">
      <c r="D1415" s="28"/>
      <c r="E1415" s="28"/>
    </row>
    <row r="1416" spans="4:5">
      <c r="D1416" s="28"/>
      <c r="E1416" s="28"/>
    </row>
    <row r="1417" spans="4:5">
      <c r="D1417" s="28"/>
      <c r="E1417" s="28"/>
    </row>
    <row r="1418" spans="4:5">
      <c r="D1418" s="28"/>
      <c r="E1418" s="28"/>
    </row>
    <row r="1419" spans="4:5">
      <c r="D1419" s="28"/>
      <c r="E1419" s="28"/>
    </row>
    <row r="1420" spans="4:5">
      <c r="D1420" s="28"/>
      <c r="E1420" s="28"/>
    </row>
    <row r="1421" spans="4:5">
      <c r="D1421" s="28"/>
      <c r="E1421" s="28"/>
    </row>
    <row r="1422" spans="4:5">
      <c r="D1422" s="28"/>
      <c r="E1422" s="28"/>
    </row>
    <row r="1423" spans="4:5">
      <c r="D1423" s="28"/>
      <c r="E1423" s="28"/>
    </row>
    <row r="1424" spans="4:5">
      <c r="D1424" s="28"/>
      <c r="E1424" s="28"/>
    </row>
    <row r="1425" spans="4:5">
      <c r="D1425" s="28"/>
      <c r="E1425" s="28"/>
    </row>
    <row r="1426" spans="4:5">
      <c r="D1426" s="28"/>
      <c r="E1426" s="28"/>
    </row>
    <row r="1427" spans="4:5">
      <c r="D1427" s="28"/>
      <c r="E1427" s="28"/>
    </row>
    <row r="1428" spans="4:5">
      <c r="D1428" s="28"/>
      <c r="E1428" s="28"/>
    </row>
    <row r="1429" spans="4:5">
      <c r="D1429" s="28"/>
      <c r="E1429" s="28"/>
    </row>
    <row r="1430" spans="4:5">
      <c r="D1430" s="28"/>
      <c r="E1430" s="28"/>
    </row>
    <row r="1431" spans="4:5">
      <c r="D1431" s="28"/>
      <c r="E1431" s="28"/>
    </row>
    <row r="1432" spans="4:5">
      <c r="D1432" s="28"/>
      <c r="E1432" s="28"/>
    </row>
    <row r="1433" spans="4:5">
      <c r="D1433" s="28"/>
      <c r="E1433" s="28"/>
    </row>
    <row r="1434" spans="4:5">
      <c r="D1434" s="28"/>
      <c r="E1434" s="28"/>
    </row>
    <row r="1435" spans="4:5">
      <c r="D1435" s="28"/>
      <c r="E1435" s="28"/>
    </row>
    <row r="1436" spans="4:5">
      <c r="D1436" s="28"/>
      <c r="E1436" s="28"/>
    </row>
    <row r="1437" spans="4:5">
      <c r="D1437" s="28"/>
      <c r="E1437" s="28"/>
    </row>
    <row r="1438" spans="4:5">
      <c r="D1438" s="28"/>
      <c r="E1438" s="28"/>
    </row>
    <row r="1439" spans="4:5">
      <c r="D1439" s="28"/>
      <c r="E1439" s="28"/>
    </row>
    <row r="1440" spans="4:5">
      <c r="D1440" s="28"/>
      <c r="E1440" s="28"/>
    </row>
    <row r="1441" spans="4:5">
      <c r="D1441" s="28"/>
      <c r="E1441" s="28"/>
    </row>
    <row r="1442" spans="4:5">
      <c r="D1442" s="28"/>
      <c r="E1442" s="28"/>
    </row>
    <row r="1443" spans="4:5">
      <c r="D1443" s="28"/>
      <c r="E1443" s="28"/>
    </row>
    <row r="1444" spans="4:5">
      <c r="D1444" s="28"/>
      <c r="E1444" s="28"/>
    </row>
    <row r="1445" spans="4:5">
      <c r="D1445" s="28"/>
      <c r="E1445" s="28"/>
    </row>
    <row r="1446" spans="4:5">
      <c r="D1446" s="28"/>
      <c r="E1446" s="28"/>
    </row>
    <row r="1447" spans="4:5">
      <c r="D1447" s="28"/>
      <c r="E1447" s="28"/>
    </row>
    <row r="1448" spans="4:5">
      <c r="D1448" s="28"/>
      <c r="E1448" s="28"/>
    </row>
    <row r="1449" spans="4:5">
      <c r="D1449" s="28"/>
      <c r="E1449" s="28"/>
    </row>
    <row r="1450" spans="4:5">
      <c r="D1450" s="28"/>
      <c r="E1450" s="28"/>
    </row>
    <row r="1451" spans="4:5">
      <c r="D1451" s="28"/>
      <c r="E1451" s="28"/>
    </row>
    <row r="1452" spans="4:5">
      <c r="D1452" s="28"/>
      <c r="E1452" s="28"/>
    </row>
    <row r="1453" spans="4:5">
      <c r="D1453" s="28"/>
      <c r="E1453" s="28"/>
    </row>
    <row r="1454" spans="4:5">
      <c r="D1454" s="28"/>
      <c r="E1454" s="28"/>
    </row>
    <row r="1455" spans="4:5">
      <c r="D1455" s="28"/>
      <c r="E1455" s="28"/>
    </row>
    <row r="1456" spans="4:5">
      <c r="D1456" s="28"/>
      <c r="E1456" s="28"/>
    </row>
    <row r="1457" spans="4:5">
      <c r="D1457" s="28"/>
      <c r="E1457" s="28"/>
    </row>
    <row r="1458" spans="4:5">
      <c r="D1458" s="28"/>
      <c r="E1458" s="28"/>
    </row>
    <row r="1459" spans="4:5">
      <c r="D1459" s="28"/>
      <c r="E1459" s="28"/>
    </row>
    <row r="1460" spans="4:5">
      <c r="D1460" s="28"/>
      <c r="E1460" s="28"/>
    </row>
    <row r="1461" spans="4:5">
      <c r="D1461" s="28"/>
      <c r="E1461" s="28"/>
    </row>
    <row r="1462" spans="4:5">
      <c r="D1462" s="28"/>
      <c r="E1462" s="28"/>
    </row>
    <row r="1463" spans="4:5">
      <c r="D1463" s="28"/>
      <c r="E1463" s="28"/>
    </row>
    <row r="1464" spans="4:5">
      <c r="D1464" s="28"/>
      <c r="E1464" s="28"/>
    </row>
    <row r="1465" spans="4:5">
      <c r="D1465" s="28"/>
      <c r="E1465" s="28"/>
    </row>
    <row r="1466" spans="4:5">
      <c r="D1466" s="28"/>
      <c r="E1466" s="28"/>
    </row>
    <row r="1467" spans="4:5">
      <c r="D1467" s="28"/>
      <c r="E1467" s="28"/>
    </row>
    <row r="1468" spans="4:5">
      <c r="D1468" s="28"/>
      <c r="E1468" s="28"/>
    </row>
    <row r="1469" spans="4:5">
      <c r="D1469" s="28"/>
      <c r="E1469" s="28"/>
    </row>
    <row r="1470" spans="4:5">
      <c r="D1470" s="28"/>
      <c r="E1470" s="28"/>
    </row>
    <row r="1471" spans="4:5">
      <c r="D1471" s="28"/>
      <c r="E1471" s="28"/>
    </row>
    <row r="1472" spans="4:5">
      <c r="D1472" s="28"/>
      <c r="E1472" s="28"/>
    </row>
    <row r="1473" spans="4:5">
      <c r="D1473" s="28"/>
      <c r="E1473" s="28"/>
    </row>
    <row r="1474" spans="4:5">
      <c r="D1474" s="28"/>
      <c r="E1474" s="28"/>
    </row>
    <row r="1475" spans="4:5">
      <c r="D1475" s="28"/>
      <c r="E1475" s="28"/>
    </row>
    <row r="1476" spans="4:5">
      <c r="D1476" s="28"/>
      <c r="E1476" s="28"/>
    </row>
    <row r="1477" spans="4:5">
      <c r="D1477" s="28"/>
      <c r="E1477" s="28"/>
    </row>
    <row r="1478" spans="4:5">
      <c r="D1478" s="28"/>
      <c r="E1478" s="28"/>
    </row>
    <row r="1479" spans="4:5">
      <c r="D1479" s="28"/>
      <c r="E1479" s="28"/>
    </row>
    <row r="1480" spans="4:5">
      <c r="D1480" s="28"/>
      <c r="E1480" s="28"/>
    </row>
    <row r="1481" spans="4:5">
      <c r="D1481" s="28"/>
      <c r="E1481" s="28"/>
    </row>
    <row r="1482" spans="4:5">
      <c r="D1482" s="28"/>
      <c r="E1482" s="28"/>
    </row>
    <row r="1483" spans="4:5">
      <c r="D1483" s="28"/>
      <c r="E1483" s="28"/>
    </row>
    <row r="1484" spans="4:5">
      <c r="D1484" s="28"/>
      <c r="E1484" s="28"/>
    </row>
    <row r="1485" spans="4:5">
      <c r="D1485" s="28"/>
      <c r="E1485" s="28"/>
    </row>
    <row r="1486" spans="4:5">
      <c r="D1486" s="28"/>
      <c r="E1486" s="28"/>
    </row>
    <row r="1487" spans="4:5">
      <c r="D1487" s="28"/>
      <c r="E1487" s="28"/>
    </row>
    <row r="1488" spans="4:5">
      <c r="D1488" s="28"/>
      <c r="E1488" s="28"/>
    </row>
    <row r="1489" spans="4:5">
      <c r="D1489" s="28"/>
      <c r="E1489" s="28"/>
    </row>
    <row r="1490" spans="4:5">
      <c r="D1490" s="28"/>
      <c r="E1490" s="28"/>
    </row>
    <row r="1491" spans="4:5">
      <c r="D1491" s="28"/>
      <c r="E1491" s="28"/>
    </row>
    <row r="1492" spans="4:5">
      <c r="D1492" s="28"/>
      <c r="E1492" s="28"/>
    </row>
    <row r="1493" spans="4:5">
      <c r="D1493" s="28"/>
      <c r="E1493" s="28"/>
    </row>
    <row r="1494" spans="4:5">
      <c r="D1494" s="28"/>
      <c r="E1494" s="28"/>
    </row>
    <row r="1495" spans="4:5">
      <c r="D1495" s="28"/>
      <c r="E1495" s="28"/>
    </row>
    <row r="1496" spans="4:5">
      <c r="D1496" s="28"/>
      <c r="E1496" s="28"/>
    </row>
    <row r="1497" spans="4:5">
      <c r="D1497" s="28"/>
      <c r="E1497" s="28"/>
    </row>
    <row r="1498" spans="4:5">
      <c r="D1498" s="28"/>
      <c r="E1498" s="28"/>
    </row>
    <row r="1499" spans="4:5">
      <c r="D1499" s="28"/>
      <c r="E1499" s="28"/>
    </row>
    <row r="1500" spans="4:5">
      <c r="D1500" s="28"/>
      <c r="E1500" s="28"/>
    </row>
    <row r="1501" spans="4:5">
      <c r="D1501" s="28"/>
      <c r="E1501" s="28"/>
    </row>
    <row r="1502" spans="4:5">
      <c r="D1502" s="28"/>
      <c r="E1502" s="28"/>
    </row>
    <row r="1503" spans="4:5">
      <c r="D1503" s="28"/>
      <c r="E1503" s="28"/>
    </row>
    <row r="1504" spans="4:5">
      <c r="D1504" s="28"/>
      <c r="E1504" s="28"/>
    </row>
    <row r="1505" spans="4:5">
      <c r="D1505" s="28"/>
      <c r="E1505" s="28"/>
    </row>
    <row r="1506" spans="4:5">
      <c r="D1506" s="28"/>
      <c r="E1506" s="28"/>
    </row>
    <row r="1507" spans="4:5">
      <c r="D1507" s="28"/>
      <c r="E1507" s="28"/>
    </row>
    <row r="1508" spans="4:5">
      <c r="D1508" s="28"/>
      <c r="E1508" s="28"/>
    </row>
    <row r="1509" spans="4:5">
      <c r="D1509" s="28"/>
      <c r="E1509" s="28"/>
    </row>
    <row r="1510" spans="4:5">
      <c r="D1510" s="28"/>
      <c r="E1510" s="28"/>
    </row>
    <row r="1511" spans="4:5">
      <c r="D1511" s="28"/>
      <c r="E1511" s="28"/>
    </row>
    <row r="1512" spans="4:5">
      <c r="D1512" s="28"/>
      <c r="E1512" s="28"/>
    </row>
    <row r="1513" spans="4:5">
      <c r="D1513" s="28"/>
      <c r="E1513" s="28"/>
    </row>
    <row r="1514" spans="4:5">
      <c r="D1514" s="28"/>
      <c r="E1514" s="28"/>
    </row>
    <row r="1515" spans="4:5">
      <c r="D1515" s="28"/>
      <c r="E1515" s="28"/>
    </row>
    <row r="1516" spans="4:5">
      <c r="D1516" s="28"/>
      <c r="E1516" s="28"/>
    </row>
    <row r="1517" spans="4:5">
      <c r="D1517" s="28"/>
      <c r="E1517" s="28"/>
    </row>
    <row r="1518" spans="4:5">
      <c r="D1518" s="28"/>
      <c r="E1518" s="28"/>
    </row>
    <row r="1519" spans="4:5">
      <c r="D1519" s="28"/>
      <c r="E1519" s="28"/>
    </row>
    <row r="1520" spans="4:5">
      <c r="D1520" s="28"/>
      <c r="E1520" s="28"/>
    </row>
    <row r="1521" spans="4:5">
      <c r="D1521" s="28"/>
      <c r="E1521" s="28"/>
    </row>
    <row r="1522" spans="4:5">
      <c r="D1522" s="28"/>
      <c r="E1522" s="28"/>
    </row>
    <row r="1523" spans="4:5">
      <c r="D1523" s="28"/>
      <c r="E1523" s="28"/>
    </row>
    <row r="1524" spans="4:5">
      <c r="D1524" s="28"/>
      <c r="E1524" s="28"/>
    </row>
    <row r="1525" spans="4:5">
      <c r="D1525" s="28"/>
      <c r="E1525" s="28"/>
    </row>
    <row r="1526" spans="4:5">
      <c r="D1526" s="28"/>
      <c r="E1526" s="28"/>
    </row>
    <row r="1527" spans="4:5">
      <c r="D1527" s="28"/>
      <c r="E1527" s="28"/>
    </row>
    <row r="1528" spans="4:5">
      <c r="D1528" s="28"/>
      <c r="E1528" s="28"/>
    </row>
    <row r="1529" spans="4:5">
      <c r="D1529" s="28"/>
      <c r="E1529" s="28"/>
    </row>
    <row r="1530" spans="4:5">
      <c r="D1530" s="28"/>
      <c r="E1530" s="28"/>
    </row>
    <row r="1531" spans="4:5">
      <c r="D1531" s="28"/>
      <c r="E1531" s="28"/>
    </row>
    <row r="1532" spans="4:5">
      <c r="D1532" s="28"/>
      <c r="E1532" s="28"/>
    </row>
    <row r="1533" spans="4:5">
      <c r="D1533" s="28"/>
      <c r="E1533" s="28"/>
    </row>
    <row r="1534" spans="4:5">
      <c r="D1534" s="28"/>
      <c r="E1534" s="28"/>
    </row>
    <row r="1535" spans="4:5">
      <c r="D1535" s="28"/>
      <c r="E1535" s="28"/>
    </row>
    <row r="1536" spans="4:5">
      <c r="D1536" s="28"/>
      <c r="E1536" s="28"/>
    </row>
    <row r="1537" spans="4:5">
      <c r="D1537" s="28"/>
      <c r="E1537" s="28"/>
    </row>
    <row r="1538" spans="4:5">
      <c r="D1538" s="28"/>
      <c r="E1538" s="28"/>
    </row>
    <row r="1539" spans="4:5">
      <c r="D1539" s="28"/>
      <c r="E1539" s="28"/>
    </row>
    <row r="1540" spans="4:5">
      <c r="D1540" s="28"/>
      <c r="E1540" s="28"/>
    </row>
    <row r="1541" spans="4:5">
      <c r="D1541" s="28"/>
      <c r="E1541" s="28"/>
    </row>
    <row r="1542" spans="4:5">
      <c r="D1542" s="28"/>
      <c r="E1542" s="28"/>
    </row>
    <row r="1543" spans="4:5">
      <c r="D1543" s="28"/>
      <c r="E1543" s="28"/>
    </row>
    <row r="1544" spans="4:5">
      <c r="D1544" s="28"/>
      <c r="E1544" s="28"/>
    </row>
    <row r="1545" spans="4:5">
      <c r="D1545" s="28"/>
      <c r="E1545" s="28"/>
    </row>
    <row r="1546" spans="4:5">
      <c r="D1546" s="28"/>
      <c r="E1546" s="28"/>
    </row>
    <row r="1547" spans="4:5">
      <c r="D1547" s="28"/>
      <c r="E1547" s="28"/>
    </row>
    <row r="1548" spans="4:5">
      <c r="D1548" s="28"/>
      <c r="E1548" s="28"/>
    </row>
    <row r="1549" spans="4:5">
      <c r="D1549" s="28"/>
      <c r="E1549" s="28"/>
    </row>
    <row r="1550" spans="4:5">
      <c r="D1550" s="28"/>
      <c r="E1550" s="28"/>
    </row>
    <row r="1551" spans="4:5">
      <c r="D1551" s="28"/>
      <c r="E1551" s="28"/>
    </row>
    <row r="1552" spans="4:5">
      <c r="D1552" s="28"/>
      <c r="E1552" s="28"/>
    </row>
    <row r="1553" spans="4:5">
      <c r="D1553" s="28"/>
      <c r="E1553" s="28"/>
    </row>
    <row r="1554" spans="4:5">
      <c r="D1554" s="28"/>
      <c r="E1554" s="28"/>
    </row>
    <row r="1555" spans="4:5">
      <c r="D1555" s="28"/>
      <c r="E1555" s="28"/>
    </row>
    <row r="1556" spans="4:5">
      <c r="D1556" s="28"/>
      <c r="E1556" s="28"/>
    </row>
    <row r="1557" spans="4:5">
      <c r="D1557" s="28"/>
      <c r="E1557" s="28"/>
    </row>
    <row r="1558" spans="4:5">
      <c r="D1558" s="28"/>
      <c r="E1558" s="28"/>
    </row>
    <row r="1559" spans="4:5">
      <c r="D1559" s="28"/>
      <c r="E1559" s="28"/>
    </row>
    <row r="1560" spans="4:5">
      <c r="D1560" s="28"/>
      <c r="E1560" s="28"/>
    </row>
    <row r="1561" spans="4:5">
      <c r="D1561" s="28"/>
      <c r="E1561" s="28"/>
    </row>
    <row r="1562" spans="4:5">
      <c r="D1562" s="28"/>
      <c r="E1562" s="28"/>
    </row>
    <row r="1563" spans="4:5">
      <c r="D1563" s="28"/>
      <c r="E1563" s="28"/>
    </row>
    <row r="1564" spans="4:5">
      <c r="D1564" s="28"/>
      <c r="E1564" s="28"/>
    </row>
    <row r="1565" spans="4:5">
      <c r="D1565" s="28"/>
      <c r="E1565" s="28"/>
    </row>
    <row r="1566" spans="4:5">
      <c r="D1566" s="28"/>
      <c r="E1566" s="28"/>
    </row>
    <row r="1567" spans="4:5">
      <c r="D1567" s="28"/>
      <c r="E1567" s="28"/>
    </row>
    <row r="1568" spans="4:5">
      <c r="D1568" s="28"/>
      <c r="E1568" s="28"/>
    </row>
    <row r="1569" spans="4:5">
      <c r="D1569" s="28"/>
      <c r="E1569" s="28"/>
    </row>
    <row r="1570" spans="4:5">
      <c r="D1570" s="28"/>
      <c r="E1570" s="28"/>
    </row>
    <row r="1571" spans="4:5">
      <c r="D1571" s="28"/>
      <c r="E1571" s="28"/>
    </row>
    <row r="1572" spans="4:5">
      <c r="D1572" s="28"/>
      <c r="E1572" s="28"/>
    </row>
    <row r="1573" spans="4:5">
      <c r="D1573" s="28"/>
      <c r="E1573" s="28"/>
    </row>
    <row r="1574" spans="4:5">
      <c r="D1574" s="28"/>
      <c r="E1574" s="28"/>
    </row>
    <row r="1575" spans="4:5">
      <c r="D1575" s="28"/>
      <c r="E1575" s="28"/>
    </row>
    <row r="1576" spans="4:5">
      <c r="D1576" s="28"/>
      <c r="E1576" s="28"/>
    </row>
    <row r="1577" spans="4:5">
      <c r="D1577" s="28"/>
      <c r="E1577" s="28"/>
    </row>
    <row r="1578" spans="4:5">
      <c r="D1578" s="28"/>
      <c r="E1578" s="28"/>
    </row>
    <row r="1579" spans="4:5">
      <c r="D1579" s="28"/>
      <c r="E1579" s="28"/>
    </row>
    <row r="1580" spans="4:5">
      <c r="D1580" s="28"/>
      <c r="E1580" s="28"/>
    </row>
    <row r="1581" spans="4:5">
      <c r="D1581" s="28"/>
      <c r="E1581" s="28"/>
    </row>
    <row r="1582" spans="4:5">
      <c r="D1582" s="28"/>
      <c r="E1582" s="28"/>
    </row>
    <row r="1583" spans="4:5">
      <c r="D1583" s="28"/>
      <c r="E1583" s="28"/>
    </row>
    <row r="1584" spans="4:5">
      <c r="D1584" s="28"/>
      <c r="E1584" s="28"/>
    </row>
    <row r="1585" spans="4:5">
      <c r="D1585" s="28"/>
      <c r="E1585" s="28"/>
    </row>
    <row r="1586" spans="4:5">
      <c r="D1586" s="28"/>
      <c r="E1586" s="28"/>
    </row>
    <row r="1587" spans="4:5">
      <c r="D1587" s="28"/>
      <c r="E1587" s="28"/>
    </row>
    <row r="1588" spans="4:5">
      <c r="D1588" s="28"/>
      <c r="E1588" s="28"/>
    </row>
    <row r="1589" spans="4:5">
      <c r="D1589" s="28"/>
      <c r="E1589" s="28"/>
    </row>
    <row r="1590" spans="4:5">
      <c r="D1590" s="28"/>
      <c r="E1590" s="28"/>
    </row>
    <row r="1591" spans="4:5">
      <c r="D1591" s="28"/>
      <c r="E1591" s="28"/>
    </row>
    <row r="1592" spans="4:5">
      <c r="D1592" s="28"/>
      <c r="E1592" s="28"/>
    </row>
    <row r="1593" spans="4:5">
      <c r="D1593" s="28"/>
      <c r="E1593" s="28"/>
    </row>
    <row r="1594" spans="4:5">
      <c r="D1594" s="28"/>
      <c r="E1594" s="28"/>
    </row>
    <row r="1595" spans="4:5">
      <c r="D1595" s="28"/>
      <c r="E1595" s="28"/>
    </row>
    <row r="1596" spans="4:5">
      <c r="D1596" s="28"/>
      <c r="E1596" s="28"/>
    </row>
    <row r="1597" spans="4:5">
      <c r="D1597" s="28"/>
      <c r="E1597" s="28"/>
    </row>
    <row r="1598" spans="4:5">
      <c r="D1598" s="28"/>
      <c r="E1598" s="28"/>
    </row>
    <row r="1599" spans="4:5">
      <c r="D1599" s="28"/>
      <c r="E1599" s="28"/>
    </row>
    <row r="1600" spans="4:5">
      <c r="D1600" s="28"/>
      <c r="E1600" s="28"/>
    </row>
    <row r="1601" spans="4:5">
      <c r="D1601" s="28"/>
      <c r="E1601" s="28"/>
    </row>
    <row r="1602" spans="4:5">
      <c r="D1602" s="28"/>
      <c r="E1602" s="28"/>
    </row>
    <row r="1603" spans="4:5">
      <c r="D1603" s="28"/>
      <c r="E1603" s="28"/>
    </row>
    <row r="1604" spans="4:5">
      <c r="D1604" s="28"/>
      <c r="E1604" s="28"/>
    </row>
    <row r="1605" spans="4:5">
      <c r="D1605" s="28"/>
      <c r="E1605" s="28"/>
    </row>
    <row r="1606" spans="4:5">
      <c r="D1606" s="28"/>
      <c r="E1606" s="28"/>
    </row>
    <row r="1607" spans="4:5">
      <c r="D1607" s="28"/>
      <c r="E1607" s="28"/>
    </row>
    <row r="1608" spans="4:5">
      <c r="D1608" s="28"/>
      <c r="E1608" s="28"/>
    </row>
    <row r="1609" spans="4:5">
      <c r="D1609" s="28"/>
      <c r="E1609" s="28"/>
    </row>
    <row r="1610" spans="4:5">
      <c r="D1610" s="28"/>
      <c r="E1610" s="28"/>
    </row>
    <row r="1611" spans="4:5">
      <c r="D1611" s="28"/>
      <c r="E1611" s="28"/>
    </row>
    <row r="1612" spans="4:5">
      <c r="D1612" s="28"/>
      <c r="E1612" s="28"/>
    </row>
    <row r="1613" spans="4:5">
      <c r="D1613" s="28"/>
      <c r="E1613" s="28"/>
    </row>
    <row r="1614" spans="4:5">
      <c r="D1614" s="28"/>
      <c r="E1614" s="28"/>
    </row>
    <row r="1615" spans="4:5">
      <c r="D1615" s="28"/>
      <c r="E1615" s="28"/>
    </row>
    <row r="1616" spans="4:5">
      <c r="D1616" s="28"/>
      <c r="E1616" s="28"/>
    </row>
    <row r="1617" spans="4:5">
      <c r="D1617" s="28"/>
      <c r="E1617" s="28"/>
    </row>
    <row r="1618" spans="4:5">
      <c r="D1618" s="28"/>
      <c r="E1618" s="28"/>
    </row>
    <row r="1619" spans="4:5">
      <c r="D1619" s="28"/>
      <c r="E1619" s="28"/>
    </row>
    <row r="1620" spans="4:5">
      <c r="D1620" s="28"/>
      <c r="E1620" s="28"/>
    </row>
    <row r="1621" spans="4:5">
      <c r="D1621" s="28"/>
      <c r="E1621" s="28"/>
    </row>
    <row r="1622" spans="4:5">
      <c r="D1622" s="28"/>
      <c r="E1622" s="28"/>
    </row>
    <row r="1623" spans="4:5">
      <c r="D1623" s="28"/>
      <c r="E1623" s="28"/>
    </row>
    <row r="1624" spans="4:5">
      <c r="D1624" s="28"/>
      <c r="E1624" s="28"/>
    </row>
    <row r="1625" spans="4:5">
      <c r="D1625" s="28"/>
      <c r="E1625" s="28"/>
    </row>
    <row r="1626" spans="4:5">
      <c r="D1626" s="28"/>
      <c r="E1626" s="28"/>
    </row>
    <row r="1627" spans="4:5">
      <c r="D1627" s="28"/>
      <c r="E1627" s="28"/>
    </row>
    <row r="1628" spans="4:5">
      <c r="D1628" s="28"/>
      <c r="E1628" s="28"/>
    </row>
    <row r="1629" spans="4:5">
      <c r="D1629" s="28"/>
      <c r="E1629" s="28"/>
    </row>
    <row r="1630" spans="4:5">
      <c r="D1630" s="28"/>
      <c r="E1630" s="28"/>
    </row>
    <row r="1631" spans="4:5">
      <c r="D1631" s="28"/>
      <c r="E1631" s="28"/>
    </row>
    <row r="1632" spans="4:5">
      <c r="D1632" s="28"/>
      <c r="E1632" s="28"/>
    </row>
    <row r="1633" spans="4:5">
      <c r="D1633" s="28"/>
      <c r="E1633" s="28"/>
    </row>
    <row r="1634" spans="4:5">
      <c r="D1634" s="28"/>
      <c r="E1634" s="28"/>
    </row>
    <row r="1635" spans="4:5">
      <c r="D1635" s="28"/>
      <c r="E1635" s="28"/>
    </row>
    <row r="1636" spans="4:5">
      <c r="D1636" s="28"/>
      <c r="E1636" s="28"/>
    </row>
    <row r="1637" spans="4:5">
      <c r="D1637" s="28"/>
      <c r="E1637" s="28"/>
    </row>
    <row r="1638" spans="4:5">
      <c r="D1638" s="28"/>
      <c r="E1638" s="28"/>
    </row>
    <row r="1639" spans="4:5">
      <c r="D1639" s="28"/>
      <c r="E1639" s="28"/>
    </row>
    <row r="1640" spans="4:5">
      <c r="D1640" s="28"/>
      <c r="E1640" s="28"/>
    </row>
    <row r="1641" spans="4:5">
      <c r="D1641" s="28"/>
      <c r="E1641" s="28"/>
    </row>
    <row r="1642" spans="4:5">
      <c r="D1642" s="28"/>
      <c r="E1642" s="28"/>
    </row>
    <row r="1643" spans="4:5">
      <c r="D1643" s="28"/>
      <c r="E1643" s="28"/>
    </row>
    <row r="1644" spans="4:5">
      <c r="D1644" s="28"/>
      <c r="E1644" s="28"/>
    </row>
    <row r="1645" spans="4:5">
      <c r="D1645" s="28"/>
      <c r="E1645" s="28"/>
    </row>
    <row r="1646" spans="4:5">
      <c r="D1646" s="28"/>
      <c r="E1646" s="28"/>
    </row>
    <row r="1647" spans="4:5">
      <c r="D1647" s="28"/>
      <c r="E1647" s="28"/>
    </row>
    <row r="1648" spans="4:5">
      <c r="D1648" s="28"/>
      <c r="E1648" s="28"/>
    </row>
    <row r="1649" spans="4:5">
      <c r="D1649" s="28"/>
      <c r="E1649" s="28"/>
    </row>
    <row r="1650" spans="4:5">
      <c r="D1650" s="28"/>
      <c r="E1650" s="28"/>
    </row>
    <row r="1651" spans="4:5">
      <c r="D1651" s="28"/>
      <c r="E1651" s="28"/>
    </row>
    <row r="1652" spans="4:5">
      <c r="D1652" s="28"/>
      <c r="E1652" s="28"/>
    </row>
    <row r="1653" spans="4:5">
      <c r="D1653" s="28"/>
      <c r="E1653" s="28"/>
    </row>
    <row r="1654" spans="4:5">
      <c r="D1654" s="28"/>
      <c r="E1654" s="28"/>
    </row>
    <row r="1655" spans="4:5">
      <c r="D1655" s="28"/>
      <c r="E1655" s="28"/>
    </row>
    <row r="1656" spans="4:5">
      <c r="D1656" s="28"/>
      <c r="E1656" s="28"/>
    </row>
    <row r="1657" spans="4:5">
      <c r="D1657" s="28"/>
      <c r="E1657" s="28"/>
    </row>
    <row r="1658" spans="4:5">
      <c r="D1658" s="28"/>
      <c r="E1658" s="28"/>
    </row>
    <row r="1659" spans="4:5">
      <c r="D1659" s="28"/>
      <c r="E1659" s="28"/>
    </row>
    <row r="1660" spans="4:5">
      <c r="D1660" s="28"/>
      <c r="E1660" s="28"/>
    </row>
    <row r="1661" spans="4:5">
      <c r="D1661" s="28"/>
      <c r="E1661" s="28"/>
    </row>
    <row r="1662" spans="4:5">
      <c r="D1662" s="28"/>
      <c r="E1662" s="28"/>
    </row>
    <row r="1663" spans="4:5">
      <c r="D1663" s="28"/>
      <c r="E1663" s="28"/>
    </row>
    <row r="1664" spans="4:5">
      <c r="D1664" s="28"/>
      <c r="E1664" s="28"/>
    </row>
    <row r="1665" spans="4:5">
      <c r="D1665" s="28"/>
      <c r="E1665" s="28"/>
    </row>
    <row r="1666" spans="4:5">
      <c r="D1666" s="28"/>
      <c r="E1666" s="28"/>
    </row>
    <row r="1667" spans="4:5">
      <c r="D1667" s="28"/>
      <c r="E1667" s="28"/>
    </row>
    <row r="1668" spans="4:5">
      <c r="D1668" s="28"/>
      <c r="E1668" s="28"/>
    </row>
    <row r="1669" spans="4:5">
      <c r="D1669" s="28"/>
      <c r="E1669" s="28"/>
    </row>
    <row r="1670" spans="4:5">
      <c r="D1670" s="28"/>
      <c r="E1670" s="28"/>
    </row>
    <row r="1671" spans="4:5">
      <c r="D1671" s="28"/>
      <c r="E1671" s="28"/>
    </row>
    <row r="1672" spans="4:5">
      <c r="D1672" s="28"/>
      <c r="E1672" s="28"/>
    </row>
    <row r="1673" spans="4:5">
      <c r="D1673" s="28"/>
      <c r="E1673" s="28"/>
    </row>
    <row r="1674" spans="4:5">
      <c r="D1674" s="28"/>
      <c r="E1674" s="28"/>
    </row>
    <row r="1675" spans="4:5">
      <c r="D1675" s="28"/>
      <c r="E1675" s="28"/>
    </row>
    <row r="1676" spans="4:5">
      <c r="D1676" s="28"/>
      <c r="E1676" s="28"/>
    </row>
    <row r="1677" spans="4:5">
      <c r="D1677" s="28"/>
      <c r="E1677" s="28"/>
    </row>
    <row r="1678" spans="4:5">
      <c r="D1678" s="28"/>
      <c r="E1678" s="28"/>
    </row>
    <row r="1679" spans="4:5">
      <c r="D1679" s="28"/>
      <c r="E1679" s="28"/>
    </row>
    <row r="1680" spans="4:5">
      <c r="D1680" s="28"/>
      <c r="E1680" s="28"/>
    </row>
    <row r="1681" spans="4:5">
      <c r="D1681" s="28"/>
      <c r="E1681" s="28"/>
    </row>
    <row r="1682" spans="4:5">
      <c r="D1682" s="28"/>
      <c r="E1682" s="28"/>
    </row>
    <row r="1683" spans="4:5">
      <c r="D1683" s="28"/>
      <c r="E1683" s="28"/>
    </row>
    <row r="1684" spans="4:5">
      <c r="D1684" s="28"/>
      <c r="E1684" s="28"/>
    </row>
    <row r="1685" spans="4:5">
      <c r="D1685" s="28"/>
      <c r="E1685" s="28"/>
    </row>
    <row r="1686" spans="4:5">
      <c r="D1686" s="28"/>
      <c r="E1686" s="28"/>
    </row>
    <row r="1687" spans="4:5">
      <c r="D1687" s="28"/>
      <c r="E1687" s="28"/>
    </row>
    <row r="1688" spans="4:5">
      <c r="D1688" s="28"/>
      <c r="E1688" s="28"/>
    </row>
    <row r="1689" spans="4:5">
      <c r="D1689" s="28"/>
      <c r="E1689" s="28"/>
    </row>
    <row r="1690" spans="4:5">
      <c r="D1690" s="28"/>
      <c r="E1690" s="28"/>
    </row>
    <row r="1691" spans="4:5">
      <c r="D1691" s="28"/>
      <c r="E1691" s="28"/>
    </row>
    <row r="1692" spans="4:5">
      <c r="D1692" s="28"/>
      <c r="E1692" s="28"/>
    </row>
    <row r="1693" spans="4:5">
      <c r="D1693" s="28"/>
      <c r="E1693" s="28"/>
    </row>
    <row r="1694" spans="4:5">
      <c r="D1694" s="28"/>
      <c r="E1694" s="28"/>
    </row>
    <row r="1695" spans="4:5">
      <c r="D1695" s="28"/>
      <c r="E1695" s="28"/>
    </row>
    <row r="1696" spans="4:5">
      <c r="D1696" s="28"/>
      <c r="E1696" s="28"/>
    </row>
    <row r="1697" spans="4:5">
      <c r="D1697" s="28"/>
      <c r="E1697" s="28"/>
    </row>
    <row r="1698" spans="4:5">
      <c r="D1698" s="28"/>
      <c r="E1698" s="28"/>
    </row>
    <row r="1699" spans="4:5">
      <c r="D1699" s="28"/>
      <c r="E1699" s="28"/>
    </row>
    <row r="1700" spans="4:5">
      <c r="D1700" s="28"/>
      <c r="E1700" s="28"/>
    </row>
    <row r="1701" spans="4:5">
      <c r="D1701" s="28"/>
      <c r="E1701" s="28"/>
    </row>
    <row r="1702" spans="4:5">
      <c r="D1702" s="28"/>
      <c r="E1702" s="28"/>
    </row>
    <row r="1703" spans="4:5">
      <c r="D1703" s="28"/>
      <c r="E1703" s="28"/>
    </row>
    <row r="1704" spans="4:5">
      <c r="D1704" s="28"/>
      <c r="E1704" s="28"/>
    </row>
    <row r="1705" spans="4:5">
      <c r="D1705" s="28"/>
      <c r="E1705" s="28"/>
    </row>
    <row r="1706" spans="4:5">
      <c r="D1706" s="28"/>
      <c r="E1706" s="28"/>
    </row>
    <row r="1707" spans="4:5">
      <c r="D1707" s="28"/>
      <c r="E1707" s="28"/>
    </row>
    <row r="1708" spans="4:5">
      <c r="D1708" s="28"/>
      <c r="E1708" s="28"/>
    </row>
    <row r="1709" spans="4:5">
      <c r="D1709" s="28"/>
      <c r="E1709" s="28"/>
    </row>
    <row r="1710" spans="4:5">
      <c r="D1710" s="28"/>
      <c r="E1710" s="28"/>
    </row>
    <row r="1711" spans="4:5">
      <c r="D1711" s="28"/>
      <c r="E1711" s="28"/>
    </row>
    <row r="1712" spans="4:5">
      <c r="D1712" s="28"/>
      <c r="E1712" s="28"/>
    </row>
    <row r="1713" spans="4:5">
      <c r="D1713" s="28"/>
      <c r="E1713" s="28"/>
    </row>
    <row r="1714" spans="4:5">
      <c r="D1714" s="28"/>
      <c r="E1714" s="28"/>
    </row>
    <row r="1715" spans="4:5">
      <c r="D1715" s="28"/>
      <c r="E1715" s="28"/>
    </row>
    <row r="1716" spans="4:5">
      <c r="D1716" s="28"/>
      <c r="E1716" s="28"/>
    </row>
    <row r="1717" spans="4:5">
      <c r="D1717" s="28"/>
      <c r="E1717" s="28"/>
    </row>
    <row r="1718" spans="4:5">
      <c r="D1718" s="28"/>
      <c r="E1718" s="28"/>
    </row>
    <row r="1719" spans="4:5">
      <c r="D1719" s="28"/>
      <c r="E1719" s="28"/>
    </row>
    <row r="1720" spans="4:5">
      <c r="D1720" s="28"/>
      <c r="E1720" s="28"/>
    </row>
    <row r="1721" spans="4:5">
      <c r="D1721" s="28"/>
      <c r="E1721" s="28"/>
    </row>
    <row r="1722" spans="4:5">
      <c r="D1722" s="28"/>
      <c r="E1722" s="28"/>
    </row>
    <row r="1723" spans="4:5">
      <c r="D1723" s="28"/>
      <c r="E1723" s="28"/>
    </row>
    <row r="1724" spans="4:5">
      <c r="D1724" s="28"/>
      <c r="E1724" s="28"/>
    </row>
    <row r="1725" spans="4:5">
      <c r="D1725" s="28"/>
      <c r="E1725" s="28"/>
    </row>
    <row r="1726" spans="4:5">
      <c r="D1726" s="28"/>
      <c r="E1726" s="28"/>
    </row>
    <row r="1727" spans="4:5">
      <c r="D1727" s="28"/>
      <c r="E1727" s="28"/>
    </row>
    <row r="1728" spans="4:5">
      <c r="D1728" s="28"/>
      <c r="E1728" s="28"/>
    </row>
    <row r="1729" spans="4:5">
      <c r="D1729" s="28"/>
      <c r="E1729" s="28"/>
    </row>
    <row r="1730" spans="4:5">
      <c r="D1730" s="28"/>
      <c r="E1730" s="28"/>
    </row>
    <row r="1731" spans="4:5">
      <c r="D1731" s="28"/>
      <c r="E1731" s="28"/>
    </row>
    <row r="1732" spans="4:5">
      <c r="D1732" s="28"/>
      <c r="E1732" s="28"/>
    </row>
    <row r="1733" spans="4:5">
      <c r="D1733" s="28"/>
      <c r="E1733" s="28"/>
    </row>
    <row r="1734" spans="4:5">
      <c r="D1734" s="28"/>
      <c r="E1734" s="28"/>
    </row>
    <row r="1735" spans="4:5">
      <c r="D1735" s="28"/>
      <c r="E1735" s="28"/>
    </row>
    <row r="1736" spans="4:5">
      <c r="D1736" s="28"/>
      <c r="E1736" s="28"/>
    </row>
    <row r="1737" spans="4:5">
      <c r="D1737" s="28"/>
      <c r="E1737" s="28"/>
    </row>
    <row r="1738" spans="4:5">
      <c r="D1738" s="28"/>
      <c r="E1738" s="28"/>
    </row>
    <row r="1739" spans="4:5">
      <c r="D1739" s="28"/>
      <c r="E1739" s="28"/>
    </row>
    <row r="1740" spans="4:5">
      <c r="D1740" s="28"/>
      <c r="E1740" s="28"/>
    </row>
    <row r="1741" spans="4:5">
      <c r="D1741" s="28"/>
      <c r="E1741" s="28"/>
    </row>
    <row r="1742" spans="4:5">
      <c r="D1742" s="28"/>
      <c r="E1742" s="28"/>
    </row>
    <row r="1743" spans="4:5">
      <c r="D1743" s="28"/>
      <c r="E1743" s="28"/>
    </row>
    <row r="1744" spans="4:5">
      <c r="D1744" s="28"/>
      <c r="E1744" s="28"/>
    </row>
    <row r="1745" spans="4:5">
      <c r="D1745" s="28"/>
      <c r="E1745" s="28"/>
    </row>
    <row r="1746" spans="4:5">
      <c r="D1746" s="28"/>
      <c r="E1746" s="28"/>
    </row>
    <row r="1747" spans="4:5">
      <c r="D1747" s="28"/>
      <c r="E1747" s="28"/>
    </row>
    <row r="1748" spans="4:5">
      <c r="D1748" s="28"/>
      <c r="E1748" s="28"/>
    </row>
    <row r="1749" spans="4:5">
      <c r="D1749" s="28"/>
      <c r="E1749" s="28"/>
    </row>
    <row r="1750" spans="4:5">
      <c r="D1750" s="28"/>
      <c r="E1750" s="28"/>
    </row>
    <row r="1751" spans="4:5">
      <c r="D1751" s="28"/>
      <c r="E1751" s="28"/>
    </row>
    <row r="1752" spans="4:5">
      <c r="D1752" s="28"/>
      <c r="E1752" s="28"/>
    </row>
    <row r="1753" spans="4:5">
      <c r="D1753" s="28"/>
      <c r="E1753" s="28"/>
    </row>
    <row r="1754" spans="4:5">
      <c r="D1754" s="28"/>
      <c r="E1754" s="28"/>
    </row>
    <row r="1755" spans="4:5">
      <c r="D1755" s="28"/>
      <c r="E1755" s="28"/>
    </row>
    <row r="1756" spans="4:5">
      <c r="D1756" s="28"/>
      <c r="E1756" s="28"/>
    </row>
    <row r="1757" spans="4:5">
      <c r="D1757" s="28"/>
      <c r="E1757" s="28"/>
    </row>
    <row r="1758" spans="4:5">
      <c r="D1758" s="28"/>
      <c r="E1758" s="28"/>
    </row>
    <row r="1759" spans="4:5">
      <c r="D1759" s="28"/>
      <c r="E1759" s="28"/>
    </row>
    <row r="1760" spans="4:5">
      <c r="D1760" s="28"/>
      <c r="E1760" s="28"/>
    </row>
    <row r="1761" spans="4:5">
      <c r="D1761" s="28"/>
      <c r="E1761" s="28"/>
    </row>
    <row r="1762" spans="4:5">
      <c r="D1762" s="28"/>
      <c r="E1762" s="28"/>
    </row>
    <row r="1763" spans="4:5">
      <c r="D1763" s="28"/>
      <c r="E1763" s="28"/>
    </row>
    <row r="1764" spans="4:5">
      <c r="D1764" s="28"/>
      <c r="E1764" s="28"/>
    </row>
    <row r="1765" spans="4:5">
      <c r="D1765" s="28"/>
      <c r="E1765" s="28"/>
    </row>
    <row r="1766" spans="4:5">
      <c r="D1766" s="28"/>
      <c r="E1766" s="28"/>
    </row>
    <row r="1767" spans="4:5">
      <c r="D1767" s="28"/>
      <c r="E1767" s="28"/>
    </row>
    <row r="1768" spans="4:5">
      <c r="D1768" s="28"/>
      <c r="E1768" s="28"/>
    </row>
    <row r="1769" spans="4:5">
      <c r="D1769" s="28"/>
      <c r="E1769" s="28"/>
    </row>
    <row r="1770" spans="4:5">
      <c r="D1770" s="28"/>
      <c r="E1770" s="28"/>
    </row>
    <row r="1771" spans="4:5">
      <c r="D1771" s="28"/>
      <c r="E1771" s="28"/>
    </row>
    <row r="1772" spans="4:5">
      <c r="D1772" s="28"/>
      <c r="E1772" s="28"/>
    </row>
    <row r="1773" spans="4:5">
      <c r="D1773" s="28"/>
      <c r="E1773" s="28"/>
    </row>
    <row r="1774" spans="4:5">
      <c r="D1774" s="28"/>
      <c r="E1774" s="28"/>
    </row>
    <row r="1775" spans="4:5">
      <c r="D1775" s="28"/>
      <c r="E1775" s="28"/>
    </row>
    <row r="1776" spans="4:5">
      <c r="D1776" s="28"/>
      <c r="E1776" s="28"/>
    </row>
    <row r="1777" spans="4:5">
      <c r="D1777" s="28"/>
      <c r="E1777" s="28"/>
    </row>
    <row r="1778" spans="4:5">
      <c r="D1778" s="28"/>
      <c r="E1778" s="28"/>
    </row>
    <row r="1779" spans="4:5">
      <c r="D1779" s="28"/>
      <c r="E1779" s="28"/>
    </row>
    <row r="1780" spans="4:5">
      <c r="D1780" s="28"/>
      <c r="E1780" s="28"/>
    </row>
    <row r="1781" spans="4:5">
      <c r="D1781" s="28"/>
      <c r="E1781" s="28"/>
    </row>
    <row r="1782" spans="4:5">
      <c r="D1782" s="28"/>
      <c r="E1782" s="28"/>
    </row>
    <row r="1783" spans="4:5">
      <c r="D1783" s="28"/>
      <c r="E1783" s="28"/>
    </row>
    <row r="1784" spans="4:5">
      <c r="D1784" s="28"/>
      <c r="E1784" s="28"/>
    </row>
    <row r="1785" spans="4:5">
      <c r="D1785" s="28"/>
      <c r="E1785" s="28"/>
    </row>
    <row r="1786" spans="4:5">
      <c r="D1786" s="28"/>
      <c r="E1786" s="28"/>
    </row>
    <row r="1787" spans="4:5">
      <c r="D1787" s="28"/>
      <c r="E1787" s="28"/>
    </row>
    <row r="1788" spans="4:5">
      <c r="D1788" s="28"/>
      <c r="E1788" s="28"/>
    </row>
    <row r="1789" spans="4:5">
      <c r="D1789" s="28"/>
      <c r="E1789" s="28"/>
    </row>
    <row r="1790" spans="4:5">
      <c r="D1790" s="28"/>
      <c r="E1790" s="28"/>
    </row>
    <row r="1791" spans="4:5">
      <c r="D1791" s="28"/>
      <c r="E1791" s="28"/>
    </row>
    <row r="1792" spans="4:5">
      <c r="D1792" s="28"/>
      <c r="E1792" s="28"/>
    </row>
    <row r="1793" spans="4:5">
      <c r="D1793" s="28"/>
      <c r="E1793" s="28"/>
    </row>
    <row r="1794" spans="4:5">
      <c r="D1794" s="28"/>
      <c r="E1794" s="28"/>
    </row>
    <row r="1795" spans="4:5">
      <c r="D1795" s="28"/>
      <c r="E1795" s="28"/>
    </row>
    <row r="1796" spans="4:5">
      <c r="D1796" s="28"/>
      <c r="E1796" s="28"/>
    </row>
    <row r="1797" spans="4:5">
      <c r="D1797" s="28"/>
      <c r="E1797" s="28"/>
    </row>
    <row r="1798" spans="4:5">
      <c r="D1798" s="28"/>
      <c r="E1798" s="28"/>
    </row>
    <row r="1799" spans="4:5">
      <c r="D1799" s="28"/>
      <c r="E1799" s="28"/>
    </row>
    <row r="1800" spans="4:5">
      <c r="D1800" s="28"/>
      <c r="E1800" s="28"/>
    </row>
    <row r="1801" spans="4:5">
      <c r="D1801" s="28"/>
      <c r="E1801" s="28"/>
    </row>
    <row r="1802" spans="4:5">
      <c r="D1802" s="28"/>
      <c r="E1802" s="28"/>
    </row>
    <row r="1803" spans="4:5">
      <c r="D1803" s="28"/>
      <c r="E1803" s="28"/>
    </row>
    <row r="1804" spans="4:5">
      <c r="D1804" s="28"/>
      <c r="E1804" s="28"/>
    </row>
    <row r="1805" spans="4:5">
      <c r="D1805" s="28"/>
      <c r="E1805" s="28"/>
    </row>
    <row r="1806" spans="4:5">
      <c r="D1806" s="28"/>
      <c r="E1806" s="28"/>
    </row>
    <row r="1807" spans="4:5">
      <c r="D1807" s="28"/>
      <c r="E1807" s="28"/>
    </row>
    <row r="1808" spans="4:5">
      <c r="D1808" s="28"/>
      <c r="E1808" s="28"/>
    </row>
    <row r="1809" spans="4:5">
      <c r="D1809" s="28"/>
      <c r="E1809" s="28"/>
    </row>
    <row r="1810" spans="4:5">
      <c r="D1810" s="28"/>
      <c r="E1810" s="28"/>
    </row>
    <row r="1811" spans="4:5">
      <c r="D1811" s="28"/>
      <c r="E1811" s="28"/>
    </row>
    <row r="1812" spans="4:5">
      <c r="D1812" s="28"/>
      <c r="E1812" s="28"/>
    </row>
    <row r="1813" spans="4:5">
      <c r="D1813" s="28"/>
      <c r="E1813" s="28"/>
    </row>
    <row r="1814" spans="4:5">
      <c r="D1814" s="28"/>
      <c r="E1814" s="28"/>
    </row>
    <row r="1815" spans="4:5">
      <c r="D1815" s="28"/>
      <c r="E1815" s="28"/>
    </row>
    <row r="1816" spans="4:5">
      <c r="D1816" s="28"/>
      <c r="E1816" s="28"/>
    </row>
    <row r="1817" spans="4:5">
      <c r="D1817" s="28"/>
      <c r="E1817" s="28"/>
    </row>
    <row r="1818" spans="4:5">
      <c r="D1818" s="28"/>
      <c r="E1818" s="28"/>
    </row>
    <row r="1819" spans="4:5">
      <c r="D1819" s="28"/>
      <c r="E1819" s="28"/>
    </row>
    <row r="1820" spans="4:5">
      <c r="D1820" s="28"/>
      <c r="E1820" s="28"/>
    </row>
    <row r="1821" spans="4:5">
      <c r="D1821" s="28"/>
      <c r="E1821" s="28"/>
    </row>
    <row r="1822" spans="4:5">
      <c r="D1822" s="28"/>
      <c r="E1822" s="28"/>
    </row>
    <row r="1823" spans="4:5">
      <c r="D1823" s="28"/>
      <c r="E1823" s="28"/>
    </row>
    <row r="1824" spans="4:5">
      <c r="D1824" s="28"/>
      <c r="E1824" s="28"/>
    </row>
    <row r="1825" spans="4:5">
      <c r="D1825" s="28"/>
      <c r="E1825" s="28"/>
    </row>
    <row r="1826" spans="4:5">
      <c r="D1826" s="28"/>
      <c r="E1826" s="28"/>
    </row>
    <row r="1827" spans="4:5">
      <c r="D1827" s="28"/>
      <c r="E1827" s="28"/>
    </row>
    <row r="1828" spans="4:5">
      <c r="D1828" s="28"/>
      <c r="E1828" s="28"/>
    </row>
    <row r="1829" spans="4:5">
      <c r="D1829" s="28"/>
      <c r="E1829" s="28"/>
    </row>
    <row r="1830" spans="4:5">
      <c r="D1830" s="28"/>
      <c r="E1830" s="28"/>
    </row>
    <row r="1831" spans="4:5">
      <c r="D1831" s="28"/>
      <c r="E1831" s="28"/>
    </row>
    <row r="1832" spans="4:5">
      <c r="D1832" s="28"/>
      <c r="E1832" s="28"/>
    </row>
    <row r="1833" spans="4:5">
      <c r="D1833" s="28"/>
      <c r="E1833" s="28"/>
    </row>
    <row r="1834" spans="4:5">
      <c r="D1834" s="28"/>
      <c r="E1834" s="28"/>
    </row>
    <row r="1835" spans="4:5">
      <c r="D1835" s="28"/>
      <c r="E1835" s="28"/>
    </row>
    <row r="1836" spans="4:5">
      <c r="D1836" s="28"/>
      <c r="E1836" s="28"/>
    </row>
    <row r="1837" spans="4:5">
      <c r="D1837" s="28"/>
      <c r="E1837" s="28"/>
    </row>
    <row r="1838" spans="4:5">
      <c r="D1838" s="28"/>
      <c r="E1838" s="28"/>
    </row>
    <row r="1839" spans="4:5">
      <c r="D1839" s="28"/>
      <c r="E1839" s="28"/>
    </row>
    <row r="1840" spans="4:5">
      <c r="D1840" s="28"/>
      <c r="E1840" s="28"/>
    </row>
    <row r="1841" spans="4:5">
      <c r="D1841" s="28"/>
      <c r="E1841" s="28"/>
    </row>
    <row r="1842" spans="4:5">
      <c r="D1842" s="28"/>
      <c r="E1842" s="28"/>
    </row>
    <row r="1843" spans="4:5">
      <c r="D1843" s="28"/>
      <c r="E1843" s="28"/>
    </row>
    <row r="1844" spans="4:5">
      <c r="D1844" s="28"/>
      <c r="E1844" s="28"/>
    </row>
    <row r="1845" spans="4:5">
      <c r="D1845" s="28"/>
      <c r="E1845" s="28"/>
    </row>
    <row r="1846" spans="4:5">
      <c r="D1846" s="28"/>
      <c r="E1846" s="28"/>
    </row>
    <row r="1847" spans="4:5">
      <c r="D1847" s="28"/>
      <c r="E1847" s="28"/>
    </row>
    <row r="1848" spans="4:5">
      <c r="D1848" s="28"/>
      <c r="E1848" s="28"/>
    </row>
    <row r="1849" spans="4:5">
      <c r="D1849" s="28"/>
      <c r="E1849" s="28"/>
    </row>
    <row r="1850" spans="4:5">
      <c r="D1850" s="28"/>
      <c r="E1850" s="28"/>
    </row>
    <row r="1851" spans="4:5">
      <c r="D1851" s="28"/>
      <c r="E1851" s="28"/>
    </row>
    <row r="1852" spans="4:5">
      <c r="D1852" s="28"/>
      <c r="E1852" s="28"/>
    </row>
    <row r="1853" spans="4:5">
      <c r="D1853" s="28"/>
      <c r="E1853" s="28"/>
    </row>
    <row r="1854" spans="4:5">
      <c r="D1854" s="28"/>
      <c r="E1854" s="28"/>
    </row>
    <row r="1855" spans="4:5">
      <c r="D1855" s="28"/>
      <c r="E1855" s="28"/>
    </row>
    <row r="1856" spans="4:5">
      <c r="D1856" s="28"/>
      <c r="E1856" s="28"/>
    </row>
    <row r="1857" spans="4:5">
      <c r="D1857" s="28"/>
      <c r="E1857" s="28"/>
    </row>
    <row r="1858" spans="4:5">
      <c r="D1858" s="28"/>
      <c r="E1858" s="28"/>
    </row>
    <row r="1859" spans="4:5">
      <c r="D1859" s="28"/>
      <c r="E1859" s="28"/>
    </row>
    <row r="1860" spans="4:5">
      <c r="D1860" s="28"/>
      <c r="E1860" s="28"/>
    </row>
    <row r="1861" spans="4:5">
      <c r="D1861" s="28"/>
      <c r="E1861" s="28"/>
    </row>
    <row r="1862" spans="4:5">
      <c r="D1862" s="28"/>
      <c r="E1862" s="28"/>
    </row>
    <row r="1863" spans="4:5">
      <c r="D1863" s="28"/>
      <c r="E1863" s="28"/>
    </row>
    <row r="1864" spans="4:5">
      <c r="D1864" s="28"/>
      <c r="E1864" s="28"/>
    </row>
    <row r="1865" spans="4:5">
      <c r="D1865" s="28"/>
      <c r="E1865" s="28"/>
    </row>
    <row r="1866" spans="4:5">
      <c r="D1866" s="28"/>
      <c r="E1866" s="28"/>
    </row>
    <row r="1867" spans="4:5">
      <c r="D1867" s="28"/>
      <c r="E1867" s="28"/>
    </row>
    <row r="1868" spans="4:5">
      <c r="D1868" s="28"/>
      <c r="E1868" s="28"/>
    </row>
    <row r="1869" spans="4:5">
      <c r="D1869" s="28"/>
      <c r="E1869" s="28"/>
    </row>
    <row r="1870" spans="4:5">
      <c r="D1870" s="28"/>
      <c r="E1870" s="28"/>
    </row>
    <row r="1871" spans="4:5">
      <c r="D1871" s="28"/>
      <c r="E1871" s="28"/>
    </row>
    <row r="1872" spans="4:5">
      <c r="D1872" s="28"/>
      <c r="E1872" s="28"/>
    </row>
    <row r="1873" spans="4:5">
      <c r="D1873" s="28"/>
      <c r="E1873" s="28"/>
    </row>
    <row r="1874" spans="4:5">
      <c r="D1874" s="28"/>
      <c r="E1874" s="28"/>
    </row>
    <row r="1875" spans="4:5">
      <c r="D1875" s="28"/>
      <c r="E1875" s="28"/>
    </row>
    <row r="1876" spans="4:5">
      <c r="D1876" s="28"/>
      <c r="E1876" s="28"/>
    </row>
    <row r="1877" spans="4:5">
      <c r="D1877" s="28"/>
      <c r="E1877" s="28"/>
    </row>
    <row r="1878" spans="4:5">
      <c r="D1878" s="28"/>
      <c r="E1878" s="28"/>
    </row>
    <row r="1879" spans="4:5">
      <c r="D1879" s="28"/>
      <c r="E1879" s="28"/>
    </row>
    <row r="1880" spans="4:5">
      <c r="D1880" s="28"/>
      <c r="E1880" s="28"/>
    </row>
    <row r="1881" spans="4:5">
      <c r="D1881" s="28"/>
      <c r="E1881" s="28"/>
    </row>
    <row r="1882" spans="4:5">
      <c r="D1882" s="28"/>
      <c r="E1882" s="28"/>
    </row>
    <row r="1883" spans="4:5">
      <c r="D1883" s="28"/>
      <c r="E1883" s="28"/>
    </row>
    <row r="1884" spans="4:5">
      <c r="D1884" s="28"/>
      <c r="E1884" s="28"/>
    </row>
    <row r="1885" spans="4:5">
      <c r="D1885" s="28"/>
      <c r="E1885" s="28"/>
    </row>
    <row r="1886" spans="4:5">
      <c r="D1886" s="28"/>
      <c r="E1886" s="28"/>
    </row>
    <row r="1887" spans="4:5">
      <c r="D1887" s="28"/>
      <c r="E1887" s="28"/>
    </row>
    <row r="1888" spans="4:5">
      <c r="D1888" s="28"/>
      <c r="E1888" s="28"/>
    </row>
    <row r="1889" spans="4:5">
      <c r="D1889" s="28"/>
      <c r="E1889" s="28"/>
    </row>
    <row r="1890" spans="4:5">
      <c r="D1890" s="28"/>
      <c r="E1890" s="28"/>
    </row>
    <row r="1891" spans="4:5">
      <c r="D1891" s="28"/>
      <c r="E1891" s="28"/>
    </row>
    <row r="1892" spans="4:5">
      <c r="D1892" s="28"/>
      <c r="E1892" s="28"/>
    </row>
    <row r="1893" spans="4:5">
      <c r="D1893" s="28"/>
      <c r="E1893" s="28"/>
    </row>
    <row r="1894" spans="4:5">
      <c r="D1894" s="28"/>
      <c r="E1894" s="28"/>
    </row>
    <row r="1895" spans="4:5">
      <c r="D1895" s="28"/>
      <c r="E1895" s="28"/>
    </row>
    <row r="1896" spans="4:5">
      <c r="D1896" s="28"/>
      <c r="E1896" s="28"/>
    </row>
    <row r="1897" spans="4:5">
      <c r="D1897" s="28"/>
      <c r="E1897" s="28"/>
    </row>
    <row r="1898" spans="4:5">
      <c r="D1898" s="28"/>
      <c r="E1898" s="28"/>
    </row>
    <row r="1899" spans="4:5">
      <c r="D1899" s="28"/>
      <c r="E1899" s="28"/>
    </row>
    <row r="1900" spans="4:5">
      <c r="D1900" s="28"/>
      <c r="E1900" s="28"/>
    </row>
    <row r="1901" spans="4:5">
      <c r="D1901" s="28"/>
      <c r="E1901" s="28"/>
    </row>
    <row r="1902" spans="4:5">
      <c r="D1902" s="28"/>
      <c r="E1902" s="28"/>
    </row>
    <row r="1903" spans="4:5">
      <c r="D1903" s="28"/>
      <c r="E1903" s="28"/>
    </row>
    <row r="1904" spans="4:5">
      <c r="D1904" s="28"/>
      <c r="E1904" s="28"/>
    </row>
    <row r="1905" spans="4:5">
      <c r="D1905" s="28"/>
      <c r="E1905" s="28"/>
    </row>
    <row r="1906" spans="4:5">
      <c r="D1906" s="28"/>
      <c r="E1906" s="28"/>
    </row>
    <row r="1907" spans="4:5">
      <c r="D1907" s="28"/>
      <c r="E1907" s="28"/>
    </row>
    <row r="1908" spans="4:5">
      <c r="D1908" s="28"/>
      <c r="E1908" s="28"/>
    </row>
    <row r="1909" spans="4:5">
      <c r="D1909" s="28"/>
      <c r="E1909" s="28"/>
    </row>
    <row r="1910" spans="4:5">
      <c r="D1910" s="28"/>
      <c r="E1910" s="28"/>
    </row>
    <row r="1911" spans="4:5">
      <c r="D1911" s="28"/>
      <c r="E1911" s="28"/>
    </row>
    <row r="1912" spans="4:5">
      <c r="D1912" s="28"/>
      <c r="E1912" s="28"/>
    </row>
    <row r="1913" spans="4:5">
      <c r="D1913" s="28"/>
      <c r="E1913" s="28"/>
    </row>
    <row r="1914" spans="4:5">
      <c r="D1914" s="28"/>
      <c r="E1914" s="28"/>
    </row>
    <row r="1915" spans="4:5">
      <c r="D1915" s="28"/>
      <c r="E1915" s="28"/>
    </row>
    <row r="1916" spans="4:5">
      <c r="D1916" s="28"/>
      <c r="E1916" s="28"/>
    </row>
    <row r="1917" spans="4:5">
      <c r="D1917" s="28"/>
      <c r="E1917" s="28"/>
    </row>
    <row r="1918" spans="4:5">
      <c r="D1918" s="28"/>
      <c r="E1918" s="28"/>
    </row>
    <row r="1919" spans="4:5">
      <c r="D1919" s="28"/>
      <c r="E1919" s="28"/>
    </row>
    <row r="1920" spans="4:5">
      <c r="D1920" s="28"/>
      <c r="E1920" s="28"/>
    </row>
    <row r="1921" spans="4:5">
      <c r="D1921" s="28"/>
      <c r="E1921" s="28"/>
    </row>
    <row r="1922" spans="4:5">
      <c r="D1922" s="28"/>
      <c r="E1922" s="28"/>
    </row>
    <row r="1923" spans="4:5">
      <c r="D1923" s="28"/>
      <c r="E1923" s="28"/>
    </row>
    <row r="1924" spans="4:5">
      <c r="D1924" s="28"/>
      <c r="E1924" s="28"/>
    </row>
    <row r="1925" spans="4:5">
      <c r="D1925" s="28"/>
      <c r="E1925" s="28"/>
    </row>
    <row r="1926" spans="4:5">
      <c r="D1926" s="28"/>
      <c r="E1926" s="28"/>
    </row>
    <row r="1927" spans="4:5">
      <c r="D1927" s="28"/>
      <c r="E1927" s="28"/>
    </row>
    <row r="1928" spans="4:5">
      <c r="D1928" s="28"/>
      <c r="E1928" s="28"/>
    </row>
    <row r="1929" spans="4:5">
      <c r="D1929" s="28"/>
      <c r="E1929" s="28"/>
    </row>
    <row r="1930" spans="4:5">
      <c r="D1930" s="28"/>
      <c r="E1930" s="28"/>
    </row>
    <row r="1931" spans="4:5">
      <c r="D1931" s="28"/>
      <c r="E1931" s="28"/>
    </row>
    <row r="1932" spans="4:5">
      <c r="D1932" s="28"/>
      <c r="E1932" s="28"/>
    </row>
    <row r="1933" spans="4:5">
      <c r="D1933" s="28"/>
      <c r="E1933" s="28"/>
    </row>
    <row r="1934" spans="4:5">
      <c r="D1934" s="28"/>
      <c r="E1934" s="28"/>
    </row>
    <row r="1935" spans="4:5">
      <c r="D1935" s="28"/>
      <c r="E1935" s="28"/>
    </row>
    <row r="1936" spans="4:5">
      <c r="D1936" s="28"/>
      <c r="E1936" s="28"/>
    </row>
    <row r="1937" spans="4:5">
      <c r="D1937" s="28"/>
      <c r="E1937" s="28"/>
    </row>
    <row r="1938" spans="4:5">
      <c r="D1938" s="28"/>
      <c r="E1938" s="28"/>
    </row>
    <row r="1939" spans="4:5">
      <c r="D1939" s="28"/>
      <c r="E1939" s="28"/>
    </row>
    <row r="1940" spans="4:5">
      <c r="D1940" s="28"/>
      <c r="E1940" s="28"/>
    </row>
    <row r="1941" spans="4:5">
      <c r="D1941" s="28"/>
      <c r="E1941" s="28"/>
    </row>
    <row r="1942" spans="4:5">
      <c r="D1942" s="28"/>
      <c r="E1942" s="28"/>
    </row>
    <row r="1943" spans="4:5">
      <c r="D1943" s="28"/>
      <c r="E1943" s="28"/>
    </row>
    <row r="1944" spans="4:5">
      <c r="D1944" s="28"/>
      <c r="E1944" s="28"/>
    </row>
    <row r="1945" spans="4:5">
      <c r="D1945" s="28"/>
      <c r="E1945" s="28"/>
    </row>
    <row r="1946" spans="4:5">
      <c r="D1946" s="28"/>
      <c r="E1946" s="28"/>
    </row>
    <row r="1947" spans="4:5">
      <c r="D1947" s="28"/>
      <c r="E1947" s="28"/>
    </row>
    <row r="1948" spans="4:5">
      <c r="D1948" s="28"/>
      <c r="E1948" s="28"/>
    </row>
    <row r="1949" spans="4:5">
      <c r="D1949" s="28"/>
      <c r="E1949" s="28"/>
    </row>
    <row r="1950" spans="4:5">
      <c r="D1950" s="28"/>
      <c r="E1950" s="28"/>
    </row>
    <row r="1951" spans="4:5">
      <c r="D1951" s="28"/>
      <c r="E1951" s="28"/>
    </row>
    <row r="1952" spans="4:5">
      <c r="D1952" s="28"/>
      <c r="E1952" s="28"/>
    </row>
    <row r="1953" spans="4:5">
      <c r="D1953" s="28"/>
      <c r="E1953" s="28"/>
    </row>
    <row r="1954" spans="4:5">
      <c r="D1954" s="28"/>
      <c r="E1954" s="28"/>
    </row>
    <row r="1955" spans="4:5">
      <c r="D1955" s="28"/>
      <c r="E1955" s="28"/>
    </row>
    <row r="1956" spans="4:5">
      <c r="D1956" s="28"/>
      <c r="E1956" s="28"/>
    </row>
    <row r="1957" spans="4:5">
      <c r="D1957" s="28"/>
      <c r="E1957" s="28"/>
    </row>
    <row r="1958" spans="4:5">
      <c r="D1958" s="28"/>
      <c r="E1958" s="28"/>
    </row>
    <row r="1959" spans="4:5">
      <c r="D1959" s="28"/>
      <c r="E1959" s="28"/>
    </row>
    <row r="1960" spans="4:5">
      <c r="D1960" s="28"/>
      <c r="E1960" s="28"/>
    </row>
    <row r="1961" spans="4:5">
      <c r="D1961" s="28"/>
      <c r="E1961" s="28"/>
    </row>
    <row r="1962" spans="4:5">
      <c r="D1962" s="28"/>
      <c r="E1962" s="28"/>
    </row>
    <row r="1963" spans="4:5">
      <c r="D1963" s="28"/>
      <c r="E1963" s="28"/>
    </row>
    <row r="1964" spans="4:5">
      <c r="D1964" s="28"/>
      <c r="E1964" s="28"/>
    </row>
    <row r="1965" spans="4:5">
      <c r="D1965" s="28"/>
      <c r="E1965" s="28"/>
    </row>
    <row r="1966" spans="4:5">
      <c r="D1966" s="28"/>
      <c r="E1966" s="28"/>
    </row>
    <row r="1967" spans="4:5">
      <c r="D1967" s="28"/>
      <c r="E1967" s="28"/>
    </row>
    <row r="1968" spans="4:5">
      <c r="D1968" s="28"/>
      <c r="E1968" s="28"/>
    </row>
    <row r="1969" spans="4:5">
      <c r="D1969" s="28"/>
      <c r="E1969" s="28"/>
    </row>
    <row r="1970" spans="4:5">
      <c r="D1970" s="28"/>
      <c r="E1970" s="28"/>
    </row>
    <row r="1971" spans="4:5">
      <c r="D1971" s="28"/>
      <c r="E1971" s="28"/>
    </row>
    <row r="1972" spans="4:5">
      <c r="D1972" s="28"/>
      <c r="E1972" s="28"/>
    </row>
    <row r="1973" spans="4:5">
      <c r="D1973" s="28"/>
      <c r="E1973" s="28"/>
    </row>
    <row r="1974" spans="4:5">
      <c r="D1974" s="28"/>
      <c r="E1974" s="28"/>
    </row>
    <row r="1975" spans="4:5">
      <c r="D1975" s="28"/>
      <c r="E1975" s="28"/>
    </row>
    <row r="1976" spans="4:5">
      <c r="D1976" s="28"/>
      <c r="E1976" s="28"/>
    </row>
    <row r="1977" spans="4:5">
      <c r="D1977" s="28"/>
      <c r="E1977" s="28"/>
    </row>
    <row r="1978" spans="4:5">
      <c r="D1978" s="28"/>
      <c r="E1978" s="28"/>
    </row>
    <row r="1979" spans="4:5">
      <c r="D1979" s="28"/>
      <c r="E1979" s="28"/>
    </row>
    <row r="1980" spans="4:5">
      <c r="D1980" s="28"/>
      <c r="E1980" s="28"/>
    </row>
    <row r="1981" spans="4:5">
      <c r="D1981" s="28"/>
      <c r="E1981" s="28"/>
    </row>
    <row r="1982" spans="4:5">
      <c r="D1982" s="28"/>
      <c r="E1982" s="28"/>
    </row>
    <row r="1983" spans="4:5">
      <c r="D1983" s="28"/>
      <c r="E1983" s="28"/>
    </row>
    <row r="1984" spans="4:5">
      <c r="D1984" s="28"/>
      <c r="E1984" s="28"/>
    </row>
    <row r="1985" spans="4:5">
      <c r="D1985" s="28"/>
      <c r="E1985" s="28"/>
    </row>
    <row r="1986" spans="4:5">
      <c r="D1986" s="28"/>
      <c r="E1986" s="28"/>
    </row>
    <row r="1987" spans="4:5">
      <c r="D1987" s="28"/>
      <c r="E1987" s="28"/>
    </row>
    <row r="1988" spans="4:5">
      <c r="D1988" s="28"/>
      <c r="E1988" s="28"/>
    </row>
    <row r="1989" spans="4:5">
      <c r="D1989" s="28"/>
      <c r="E1989" s="28"/>
    </row>
    <row r="1990" spans="4:5">
      <c r="D1990" s="28"/>
      <c r="E1990" s="28"/>
    </row>
    <row r="1991" spans="4:5">
      <c r="D1991" s="28"/>
      <c r="E1991" s="28"/>
    </row>
    <row r="1992" spans="4:5">
      <c r="D1992" s="28"/>
      <c r="E1992" s="28"/>
    </row>
    <row r="1993" spans="4:5">
      <c r="D1993" s="28"/>
      <c r="E1993" s="28"/>
    </row>
    <row r="1994" spans="4:5">
      <c r="D1994" s="28"/>
      <c r="E1994" s="28"/>
    </row>
    <row r="1995" spans="4:5">
      <c r="D1995" s="28"/>
      <c r="E1995" s="28"/>
    </row>
    <row r="1996" spans="4:5">
      <c r="D1996" s="28"/>
      <c r="E1996" s="28"/>
    </row>
    <row r="1997" spans="4:5">
      <c r="D1997" s="28"/>
      <c r="E1997" s="28"/>
    </row>
    <row r="1998" spans="4:5">
      <c r="D1998" s="28"/>
      <c r="E1998" s="28"/>
    </row>
    <row r="1999" spans="4:5">
      <c r="D1999" s="28"/>
      <c r="E1999" s="28"/>
    </row>
    <row r="2000" spans="4:5">
      <c r="D2000" s="28"/>
      <c r="E2000" s="28"/>
    </row>
    <row r="2001" spans="4:5">
      <c r="D2001" s="28"/>
      <c r="E2001" s="28"/>
    </row>
    <row r="2002" spans="4:5">
      <c r="D2002" s="28"/>
      <c r="E2002" s="28"/>
    </row>
    <row r="2003" spans="4:5">
      <c r="D2003" s="28"/>
      <c r="E2003" s="28"/>
    </row>
    <row r="2004" spans="4:5">
      <c r="D2004" s="28"/>
      <c r="E2004" s="28"/>
    </row>
    <row r="2005" spans="4:5">
      <c r="D2005" s="28"/>
      <c r="E2005" s="28"/>
    </row>
    <row r="2006" spans="4:5">
      <c r="D2006" s="28"/>
      <c r="E2006" s="28"/>
    </row>
    <row r="2007" spans="4:5">
      <c r="D2007" s="28"/>
      <c r="E2007" s="28"/>
    </row>
    <row r="2008" spans="4:5">
      <c r="D2008" s="28"/>
      <c r="E2008" s="28"/>
    </row>
    <row r="2009" spans="4:5">
      <c r="D2009" s="28"/>
      <c r="E2009" s="28"/>
    </row>
    <row r="2010" spans="4:5">
      <c r="D2010" s="28"/>
      <c r="E2010" s="28"/>
    </row>
    <row r="2011" spans="4:5">
      <c r="D2011" s="28"/>
      <c r="E2011" s="28"/>
    </row>
    <row r="2012" spans="4:5">
      <c r="D2012" s="28"/>
      <c r="E2012" s="28"/>
    </row>
    <row r="2013" spans="4:5">
      <c r="D2013" s="28"/>
      <c r="E2013" s="28"/>
    </row>
    <row r="2014" spans="4:5">
      <c r="D2014" s="28"/>
      <c r="E2014" s="28"/>
    </row>
    <row r="2015" spans="4:5">
      <c r="D2015" s="28"/>
      <c r="E2015" s="28"/>
    </row>
    <row r="2016" spans="4:5">
      <c r="D2016" s="28"/>
      <c r="E2016" s="28"/>
    </row>
    <row r="2017" spans="4:5">
      <c r="D2017" s="28"/>
      <c r="E2017" s="28"/>
    </row>
    <row r="2018" spans="4:5">
      <c r="D2018" s="28"/>
      <c r="E2018" s="28"/>
    </row>
    <row r="2019" spans="4:5">
      <c r="D2019" s="28"/>
      <c r="E2019" s="28"/>
    </row>
    <row r="2020" spans="4:5">
      <c r="D2020" s="28"/>
      <c r="E2020" s="28"/>
    </row>
    <row r="2021" spans="4:5">
      <c r="D2021" s="28"/>
      <c r="E2021" s="28"/>
    </row>
    <row r="2022" spans="4:5">
      <c r="D2022" s="28"/>
      <c r="E2022" s="28"/>
    </row>
    <row r="2023" spans="4:5">
      <c r="D2023" s="28"/>
      <c r="E2023" s="28"/>
    </row>
    <row r="2024" spans="4:5">
      <c r="D2024" s="28"/>
      <c r="E2024" s="28"/>
    </row>
    <row r="2025" spans="4:5">
      <c r="D2025" s="28"/>
      <c r="E2025" s="28"/>
    </row>
    <row r="2026" spans="4:5">
      <c r="D2026" s="28"/>
      <c r="E2026" s="28"/>
    </row>
    <row r="2027" spans="4:5">
      <c r="D2027" s="28"/>
      <c r="E2027" s="28"/>
    </row>
    <row r="2028" spans="4:5">
      <c r="D2028" s="28"/>
      <c r="E2028" s="28"/>
    </row>
    <row r="2029" spans="4:5">
      <c r="D2029" s="28"/>
      <c r="E2029" s="28"/>
    </row>
    <row r="2030" spans="4:5">
      <c r="D2030" s="28"/>
      <c r="E2030" s="28"/>
    </row>
    <row r="2031" spans="4:5">
      <c r="D2031" s="28"/>
      <c r="E2031" s="28"/>
    </row>
    <row r="2032" spans="4:5">
      <c r="D2032" s="28"/>
      <c r="E2032" s="28"/>
    </row>
    <row r="2033" spans="4:5">
      <c r="D2033" s="28"/>
      <c r="E2033" s="28"/>
    </row>
    <row r="2034" spans="4:5">
      <c r="D2034" s="28"/>
      <c r="E2034" s="28"/>
    </row>
    <row r="2035" spans="4:5">
      <c r="D2035" s="28"/>
      <c r="E2035" s="28"/>
    </row>
    <row r="2036" spans="4:5">
      <c r="D2036" s="28"/>
      <c r="E2036" s="28"/>
    </row>
    <row r="2037" spans="4:5">
      <c r="D2037" s="28"/>
      <c r="E2037" s="28"/>
    </row>
    <row r="2038" spans="4:5">
      <c r="D2038" s="28"/>
      <c r="E2038" s="28"/>
    </row>
    <row r="2039" spans="4:5">
      <c r="D2039" s="28"/>
      <c r="E2039" s="28"/>
    </row>
    <row r="2040" spans="4:5">
      <c r="D2040" s="28"/>
      <c r="E2040" s="28"/>
    </row>
    <row r="2041" spans="4:5">
      <c r="D2041" s="28"/>
      <c r="E2041" s="28"/>
    </row>
    <row r="2042" spans="4:5">
      <c r="D2042" s="28"/>
      <c r="E2042" s="28"/>
    </row>
    <row r="2043" spans="4:5">
      <c r="D2043" s="28"/>
      <c r="E2043" s="28"/>
    </row>
    <row r="2044" spans="4:5">
      <c r="D2044" s="28"/>
      <c r="E2044" s="28"/>
    </row>
    <row r="2045" spans="4:5">
      <c r="D2045" s="28"/>
      <c r="E2045" s="28"/>
    </row>
    <row r="2046" spans="4:5">
      <c r="D2046" s="28"/>
      <c r="E2046" s="28"/>
    </row>
    <row r="2047" spans="4:5">
      <c r="D2047" s="28"/>
      <c r="E2047" s="28"/>
    </row>
    <row r="2048" spans="4:5">
      <c r="D2048" s="28"/>
      <c r="E2048" s="28"/>
    </row>
    <row r="2049" spans="4:5">
      <c r="D2049" s="28"/>
      <c r="E2049" s="28"/>
    </row>
    <row r="2050" spans="4:5">
      <c r="D2050" s="28"/>
      <c r="E2050" s="28"/>
    </row>
    <row r="2051" spans="4:5">
      <c r="D2051" s="28"/>
      <c r="E2051" s="28"/>
    </row>
    <row r="2052" spans="4:5">
      <c r="D2052" s="28"/>
      <c r="E2052" s="28"/>
    </row>
    <row r="2053" spans="4:5">
      <c r="D2053" s="28"/>
      <c r="E2053" s="28"/>
    </row>
    <row r="2054" spans="4:5">
      <c r="D2054" s="28"/>
      <c r="E2054" s="28"/>
    </row>
    <row r="2055" spans="4:5">
      <c r="D2055" s="28"/>
      <c r="E2055" s="28"/>
    </row>
    <row r="2056" spans="4:5">
      <c r="D2056" s="28"/>
      <c r="E2056" s="28"/>
    </row>
    <row r="2057" spans="4:5">
      <c r="D2057" s="28"/>
      <c r="E2057" s="28"/>
    </row>
    <row r="2058" spans="4:5">
      <c r="D2058" s="28"/>
      <c r="E2058" s="28"/>
    </row>
    <row r="2059" spans="4:5">
      <c r="D2059" s="28"/>
      <c r="E2059" s="28"/>
    </row>
    <row r="2060" spans="4:5">
      <c r="D2060" s="28"/>
      <c r="E2060" s="28"/>
    </row>
    <row r="2061" spans="4:5">
      <c r="D2061" s="28"/>
      <c r="E2061" s="28"/>
    </row>
    <row r="2062" spans="4:5">
      <c r="D2062" s="28"/>
      <c r="E2062" s="28"/>
    </row>
    <row r="2063" spans="4:5">
      <c r="D2063" s="28"/>
      <c r="E2063" s="28"/>
    </row>
    <row r="2064" spans="4:5">
      <c r="D2064" s="28"/>
      <c r="E2064" s="28"/>
    </row>
    <row r="2065" spans="4:5">
      <c r="D2065" s="28"/>
      <c r="E2065" s="28"/>
    </row>
    <row r="2066" spans="4:5">
      <c r="D2066" s="28"/>
      <c r="E2066" s="28"/>
    </row>
    <row r="2067" spans="4:5">
      <c r="D2067" s="28"/>
      <c r="E2067" s="28"/>
    </row>
    <row r="2068" spans="4:5">
      <c r="D2068" s="28"/>
      <c r="E2068" s="28"/>
    </row>
    <row r="2069" spans="4:5">
      <c r="D2069" s="28"/>
      <c r="E2069" s="28"/>
    </row>
    <row r="2070" spans="4:5">
      <c r="D2070" s="28"/>
      <c r="E2070" s="28"/>
    </row>
    <row r="2071" spans="4:5">
      <c r="D2071" s="28"/>
      <c r="E2071" s="28"/>
    </row>
    <row r="2072" spans="4:5">
      <c r="D2072" s="28"/>
      <c r="E2072" s="28"/>
    </row>
    <row r="2073" spans="4:5">
      <c r="D2073" s="28"/>
      <c r="E2073" s="28"/>
    </row>
    <row r="2074" spans="4:5">
      <c r="D2074" s="28"/>
      <c r="E2074" s="28"/>
    </row>
    <row r="2075" spans="4:5">
      <c r="D2075" s="28"/>
      <c r="E2075" s="28"/>
    </row>
    <row r="2076" spans="4:5">
      <c r="D2076" s="28"/>
      <c r="E2076" s="28"/>
    </row>
    <row r="2077" spans="4:5">
      <c r="D2077" s="28"/>
      <c r="E2077" s="28"/>
    </row>
    <row r="2078" spans="4:5">
      <c r="D2078" s="28"/>
      <c r="E2078" s="28"/>
    </row>
    <row r="2079" spans="4:5">
      <c r="D2079" s="28"/>
      <c r="E2079" s="28"/>
    </row>
    <row r="2080" spans="4:5">
      <c r="D2080" s="28"/>
      <c r="E2080" s="28"/>
    </row>
    <row r="2081" spans="4:5">
      <c r="D2081" s="28"/>
      <c r="E2081" s="28"/>
    </row>
    <row r="2082" spans="4:5">
      <c r="D2082" s="28"/>
      <c r="E2082" s="28"/>
    </row>
    <row r="2083" spans="4:5">
      <c r="D2083" s="28"/>
      <c r="E2083" s="28"/>
    </row>
    <row r="2084" spans="4:5">
      <c r="D2084" s="28"/>
      <c r="E2084" s="28"/>
    </row>
    <row r="2085" spans="4:5">
      <c r="D2085" s="28"/>
      <c r="E2085" s="28"/>
    </row>
    <row r="2086" spans="4:5">
      <c r="D2086" s="28"/>
      <c r="E2086" s="28"/>
    </row>
    <row r="2087" spans="4:5">
      <c r="D2087" s="28"/>
      <c r="E2087" s="28"/>
    </row>
    <row r="2088" spans="4:5">
      <c r="D2088" s="28"/>
      <c r="E2088" s="28"/>
    </row>
    <row r="2089" spans="4:5">
      <c r="D2089" s="28"/>
      <c r="E2089" s="28"/>
    </row>
    <row r="2090" spans="4:5">
      <c r="D2090" s="28"/>
      <c r="E2090" s="28"/>
    </row>
    <row r="2091" spans="4:5">
      <c r="D2091" s="28"/>
      <c r="E2091" s="28"/>
    </row>
    <row r="2092" spans="4:5">
      <c r="D2092" s="28"/>
      <c r="E2092" s="28"/>
    </row>
    <row r="2093" spans="4:5">
      <c r="D2093" s="28"/>
      <c r="E2093" s="28"/>
    </row>
    <row r="2094" spans="4:5">
      <c r="D2094" s="28"/>
      <c r="E2094" s="28"/>
    </row>
    <row r="2095" spans="4:5">
      <c r="D2095" s="28"/>
      <c r="E2095" s="28"/>
    </row>
    <row r="2096" spans="4:5">
      <c r="D2096" s="28"/>
      <c r="E2096" s="28"/>
    </row>
    <row r="2097" spans="4:5">
      <c r="D2097" s="28"/>
      <c r="E2097" s="28"/>
    </row>
    <row r="2098" spans="4:5">
      <c r="D2098" s="28"/>
      <c r="E2098" s="28"/>
    </row>
    <row r="2099" spans="4:5">
      <c r="D2099" s="28"/>
      <c r="E2099" s="28"/>
    </row>
    <row r="2100" spans="4:5">
      <c r="D2100" s="28"/>
      <c r="E2100" s="28"/>
    </row>
    <row r="2101" spans="4:5">
      <c r="D2101" s="28"/>
      <c r="E2101" s="28"/>
    </row>
    <row r="2102" spans="4:5">
      <c r="D2102" s="28"/>
      <c r="E2102" s="28"/>
    </row>
    <row r="2103" spans="4:5">
      <c r="D2103" s="28"/>
      <c r="E2103" s="28"/>
    </row>
    <row r="2104" spans="4:5">
      <c r="D2104" s="28"/>
      <c r="E2104" s="28"/>
    </row>
    <row r="2105" spans="4:5">
      <c r="D2105" s="28"/>
      <c r="E2105" s="28"/>
    </row>
    <row r="2106" spans="4:5">
      <c r="D2106" s="28"/>
      <c r="E2106" s="28"/>
    </row>
    <row r="2107" spans="4:5">
      <c r="D2107" s="28"/>
      <c r="E2107" s="28"/>
    </row>
    <row r="2108" spans="4:5">
      <c r="D2108" s="28"/>
      <c r="E2108" s="28"/>
    </row>
    <row r="2109" spans="4:5">
      <c r="D2109" s="28"/>
      <c r="E2109" s="28"/>
    </row>
    <row r="2110" spans="4:5">
      <c r="D2110" s="28"/>
      <c r="E2110" s="28"/>
    </row>
    <row r="2111" spans="4:5">
      <c r="D2111" s="28"/>
      <c r="E2111" s="28"/>
    </row>
    <row r="2112" spans="4:5">
      <c r="D2112" s="28"/>
      <c r="E2112" s="28"/>
    </row>
    <row r="2113" spans="4:5">
      <c r="D2113" s="28"/>
      <c r="E2113" s="28"/>
    </row>
    <row r="2114" spans="4:5">
      <c r="D2114" s="28"/>
      <c r="E2114" s="28"/>
    </row>
    <row r="2115" spans="4:5">
      <c r="D2115" s="28"/>
      <c r="E2115" s="28"/>
    </row>
    <row r="2116" spans="4:5">
      <c r="D2116" s="28"/>
      <c r="E2116" s="28"/>
    </row>
    <row r="2117" spans="4:5">
      <c r="D2117" s="28"/>
      <c r="E2117" s="28"/>
    </row>
    <row r="2118" spans="4:5">
      <c r="D2118" s="28"/>
      <c r="E2118" s="28"/>
    </row>
    <row r="2119" spans="4:5">
      <c r="D2119" s="28"/>
      <c r="E2119" s="28"/>
    </row>
    <row r="2120" spans="4:5">
      <c r="D2120" s="28"/>
      <c r="E2120" s="28"/>
    </row>
    <row r="2121" spans="4:5">
      <c r="D2121" s="28"/>
      <c r="E2121" s="28"/>
    </row>
    <row r="2122" spans="4:5">
      <c r="D2122" s="28"/>
      <c r="E2122" s="28"/>
    </row>
    <row r="2123" spans="4:5">
      <c r="D2123" s="28"/>
      <c r="E2123" s="28"/>
    </row>
    <row r="2124" spans="4:5">
      <c r="D2124" s="28"/>
      <c r="E2124" s="28"/>
    </row>
    <row r="2125" spans="4:5">
      <c r="D2125" s="28"/>
      <c r="E2125" s="28"/>
    </row>
    <row r="2126" spans="4:5">
      <c r="D2126" s="28"/>
      <c r="E2126" s="28"/>
    </row>
    <row r="2127" spans="4:5">
      <c r="D2127" s="28"/>
      <c r="E2127" s="28"/>
    </row>
    <row r="2128" spans="4:5">
      <c r="D2128" s="28"/>
      <c r="E2128" s="28"/>
    </row>
    <row r="2129" spans="4:5">
      <c r="D2129" s="28"/>
      <c r="E2129" s="28"/>
    </row>
    <row r="2130" spans="4:5">
      <c r="D2130" s="28"/>
      <c r="E2130" s="28"/>
    </row>
    <row r="2131" spans="4:5">
      <c r="D2131" s="28"/>
      <c r="E2131" s="28"/>
    </row>
    <row r="2132" spans="4:5">
      <c r="D2132" s="28"/>
      <c r="E2132" s="28"/>
    </row>
    <row r="2133" spans="4:5">
      <c r="D2133" s="28"/>
      <c r="E2133" s="28"/>
    </row>
    <row r="2134" spans="4:5">
      <c r="D2134" s="28"/>
      <c r="E2134" s="28"/>
    </row>
    <row r="2135" spans="4:5">
      <c r="D2135" s="28"/>
      <c r="E2135" s="28"/>
    </row>
    <row r="2136" spans="4:5">
      <c r="D2136" s="28"/>
      <c r="E2136" s="28"/>
    </row>
    <row r="2137" spans="4:5">
      <c r="D2137" s="28"/>
      <c r="E2137" s="28"/>
    </row>
    <row r="2138" spans="4:5">
      <c r="D2138" s="28"/>
      <c r="E2138" s="28"/>
    </row>
    <row r="2139" spans="4:5">
      <c r="D2139" s="28"/>
      <c r="E2139" s="28"/>
    </row>
    <row r="2140" spans="4:5">
      <c r="D2140" s="28"/>
      <c r="E2140" s="28"/>
    </row>
    <row r="2141" spans="4:5">
      <c r="D2141" s="28"/>
      <c r="E2141" s="28"/>
    </row>
    <row r="2142" spans="4:5">
      <c r="D2142" s="28"/>
      <c r="E2142" s="28"/>
    </row>
    <row r="2143" spans="4:5">
      <c r="D2143" s="28"/>
      <c r="E2143" s="28"/>
    </row>
    <row r="2144" spans="4:5">
      <c r="D2144" s="28"/>
      <c r="E2144" s="28"/>
    </row>
    <row r="2145" spans="4:5">
      <c r="D2145" s="28"/>
      <c r="E2145" s="28"/>
    </row>
    <row r="2146" spans="4:5">
      <c r="D2146" s="28"/>
      <c r="E2146" s="28"/>
    </row>
    <row r="2147" spans="4:5">
      <c r="D2147" s="28"/>
      <c r="E2147" s="28"/>
    </row>
    <row r="2148" spans="4:5">
      <c r="D2148" s="28"/>
      <c r="E2148" s="28"/>
    </row>
    <row r="2149" spans="4:5">
      <c r="D2149" s="28"/>
      <c r="E2149" s="28"/>
    </row>
    <row r="2150" spans="4:5">
      <c r="D2150" s="28"/>
      <c r="E2150" s="28"/>
    </row>
    <row r="2151" spans="4:5">
      <c r="D2151" s="28"/>
      <c r="E2151" s="28"/>
    </row>
    <row r="2152" spans="4:5">
      <c r="D2152" s="28"/>
      <c r="E2152" s="28"/>
    </row>
    <row r="2153" spans="4:5">
      <c r="D2153" s="28"/>
      <c r="E2153" s="28"/>
    </row>
    <row r="2154" spans="4:5">
      <c r="D2154" s="28"/>
      <c r="E2154" s="28"/>
    </row>
    <row r="2155" spans="4:5">
      <c r="D2155" s="28"/>
      <c r="E2155" s="28"/>
    </row>
    <row r="2156" spans="4:5">
      <c r="D2156" s="28"/>
      <c r="E2156" s="28"/>
    </row>
    <row r="2157" spans="4:5">
      <c r="D2157" s="28"/>
      <c r="E2157" s="28"/>
    </row>
    <row r="2158" spans="4:5">
      <c r="D2158" s="28"/>
      <c r="E2158" s="28"/>
    </row>
    <row r="2159" spans="4:5">
      <c r="D2159" s="28"/>
      <c r="E2159" s="28"/>
    </row>
    <row r="2160" spans="4:5">
      <c r="D2160" s="28"/>
      <c r="E2160" s="28"/>
    </row>
    <row r="2161" spans="4:5">
      <c r="D2161" s="28"/>
      <c r="E2161" s="28"/>
    </row>
    <row r="2162" spans="4:5">
      <c r="D2162" s="28"/>
      <c r="E2162" s="28"/>
    </row>
    <row r="2163" spans="4:5">
      <c r="D2163" s="28"/>
      <c r="E2163" s="28"/>
    </row>
    <row r="2164" spans="4:5">
      <c r="D2164" s="28"/>
      <c r="E2164" s="28"/>
    </row>
    <row r="2165" spans="4:5">
      <c r="D2165" s="28"/>
      <c r="E2165" s="28"/>
    </row>
    <row r="2166" spans="4:5">
      <c r="D2166" s="28"/>
      <c r="E2166" s="28"/>
    </row>
    <row r="2167" spans="4:5">
      <c r="D2167" s="28"/>
      <c r="E2167" s="28"/>
    </row>
    <row r="2168" spans="4:5">
      <c r="D2168" s="28"/>
      <c r="E2168" s="28"/>
    </row>
    <row r="2169" spans="4:5">
      <c r="D2169" s="28"/>
      <c r="E2169" s="28"/>
    </row>
    <row r="2170" spans="4:5">
      <c r="D2170" s="28"/>
      <c r="E2170" s="28"/>
    </row>
    <row r="2171" spans="4:5">
      <c r="D2171" s="28"/>
      <c r="E2171" s="28"/>
    </row>
    <row r="2172" spans="4:5">
      <c r="D2172" s="28"/>
      <c r="E2172" s="28"/>
    </row>
    <row r="2173" spans="4:5">
      <c r="D2173" s="28"/>
      <c r="E2173" s="28"/>
    </row>
    <row r="2174" spans="4:5">
      <c r="D2174" s="28"/>
      <c r="E2174" s="28"/>
    </row>
    <row r="2175" spans="4:5">
      <c r="D2175" s="28"/>
      <c r="E2175" s="28"/>
    </row>
    <row r="2176" spans="4:5">
      <c r="D2176" s="28"/>
      <c r="E2176" s="28"/>
    </row>
    <row r="2177" spans="4:5">
      <c r="D2177" s="28"/>
      <c r="E2177" s="28"/>
    </row>
    <row r="2178" spans="4:5">
      <c r="D2178" s="28"/>
      <c r="E2178" s="28"/>
    </row>
    <row r="2179" spans="4:5">
      <c r="D2179" s="28"/>
      <c r="E2179" s="28"/>
    </row>
    <row r="2180" spans="4:5">
      <c r="D2180" s="28"/>
      <c r="E2180" s="28"/>
    </row>
    <row r="2181" spans="4:5">
      <c r="D2181" s="28"/>
      <c r="E2181" s="28"/>
    </row>
    <row r="2182" spans="4:5">
      <c r="D2182" s="28"/>
      <c r="E2182" s="28"/>
    </row>
    <row r="2183" spans="4:5">
      <c r="D2183" s="28"/>
      <c r="E2183" s="28"/>
    </row>
    <row r="2184" spans="4:5">
      <c r="D2184" s="28"/>
      <c r="E2184" s="28"/>
    </row>
    <row r="2185" spans="4:5">
      <c r="D2185" s="28"/>
      <c r="E2185" s="28"/>
    </row>
    <row r="2186" spans="4:5">
      <c r="D2186" s="28"/>
      <c r="E2186" s="28"/>
    </row>
    <row r="2187" spans="4:5">
      <c r="D2187" s="28"/>
      <c r="E2187" s="28"/>
    </row>
  </sheetData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69">
    <tabColor rgb="FF00FF00"/>
  </sheetPr>
  <dimension ref="B1:E2187"/>
  <sheetViews>
    <sheetView workbookViewId="0">
      <selection sqref="A1:XFD1048576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CONTABILIDAD!C64</f>
        <v>MANO DE OBRA INDIRECTA</v>
      </c>
      <c r="D6" s="379" t="s">
        <v>1</v>
      </c>
      <c r="E6" s="380" t="str">
        <f>CONTABILIDAD!B64</f>
        <v>5.1.02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5.75" thickTop="1">
      <c r="B12" s="398"/>
      <c r="C12" s="231"/>
      <c r="D12" s="264"/>
      <c r="E12" s="264"/>
    </row>
    <row r="13" spans="2:5" s="230" customFormat="1" ht="15.75" thickBot="1">
      <c r="B13" s="389"/>
      <c r="C13" s="390"/>
      <c r="D13" s="264"/>
      <c r="E13" s="264"/>
    </row>
    <row r="14" spans="2:5" s="230" customFormat="1" ht="17.25" thickTop="1" thickBot="1">
      <c r="B14" s="389"/>
      <c r="C14" s="390"/>
      <c r="D14" s="391">
        <f>SUM(D10:D11)</f>
        <v>0</v>
      </c>
      <c r="E14" s="392">
        <f>SUM(E10:E11)</f>
        <v>0</v>
      </c>
    </row>
    <row r="15" spans="2:5" s="230" customFormat="1" ht="18.75" thickTop="1" thickBot="1">
      <c r="B15" s="389"/>
      <c r="C15" s="393" t="s">
        <v>29</v>
      </c>
      <c r="D15" s="394" t="str">
        <f>IF(D14&gt;E14,D14-E14,"")</f>
        <v/>
      </c>
      <c r="E15" s="395" t="str">
        <f>IF(E14&gt;D14,E14-D14,"")</f>
        <v/>
      </c>
    </row>
    <row r="16" spans="2:5" s="230" customFormat="1" ht="15.75" thickTop="1">
      <c r="B16" s="365"/>
      <c r="D16" s="282"/>
      <c r="E16" s="282"/>
    </row>
    <row r="17" spans="2:5" s="230" customFormat="1">
      <c r="B17" s="365"/>
      <c r="D17" s="282"/>
      <c r="E17" s="282"/>
    </row>
    <row r="18" spans="2:5" s="230" customFormat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70">
    <tabColor rgb="FF00FF00"/>
  </sheetPr>
  <dimension ref="B1:E2187"/>
  <sheetViews>
    <sheetView topLeftCell="A2" workbookViewId="0">
      <selection activeCell="G2" sqref="G2"/>
    </sheetView>
  </sheetViews>
  <sheetFormatPr baseColWidth="10" defaultRowHeight="15"/>
  <cols>
    <col min="1" max="1" width="11.42578125" style="1"/>
    <col min="2" max="2" width="15.28515625" style="19" customWidth="1"/>
    <col min="3" max="3" width="38.140625" style="1" customWidth="1"/>
    <col min="4" max="4" width="18.7109375" style="1" customWidth="1"/>
    <col min="5" max="5" width="18.7109375" style="4" customWidth="1"/>
    <col min="6" max="6" width="3.5703125" style="1" customWidth="1"/>
    <col min="7" max="16384" width="11.42578125" style="1"/>
  </cols>
  <sheetData>
    <row r="1" spans="2:5" ht="15.75" thickBot="1"/>
    <row r="2" spans="2:5" ht="21.75" thickTop="1">
      <c r="B2" s="313" t="s">
        <v>0</v>
      </c>
      <c r="C2" s="314"/>
      <c r="D2" s="314"/>
      <c r="E2" s="315"/>
    </row>
    <row r="3" spans="2:5" ht="15.75">
      <c r="B3" s="20"/>
      <c r="C3" s="8"/>
      <c r="D3" s="8"/>
      <c r="E3" s="10"/>
    </row>
    <row r="4" spans="2:5" ht="15.75">
      <c r="B4" s="316" t="s">
        <v>22</v>
      </c>
      <c r="C4" s="317"/>
      <c r="D4" s="317"/>
      <c r="E4" s="318"/>
    </row>
    <row r="5" spans="2:5" ht="15.75" thickBot="1">
      <c r="B5" s="21"/>
      <c r="C5" s="11"/>
      <c r="D5" s="11"/>
      <c r="E5" s="12"/>
    </row>
    <row r="6" spans="2:5" ht="15.75" thickTop="1">
      <c r="B6" s="22" t="s">
        <v>23</v>
      </c>
      <c r="C6" s="9" t="str">
        <f>CONTABILIDAD!C65</f>
        <v>OTROS COSTOS INDIRECTOS</v>
      </c>
      <c r="D6" s="16" t="s">
        <v>1</v>
      </c>
      <c r="E6" s="18" t="str">
        <f>CONTABILIDAD!B65</f>
        <v>5.1.04</v>
      </c>
    </row>
    <row r="7" spans="2:5">
      <c r="B7" s="23" t="s">
        <v>2</v>
      </c>
      <c r="C7" s="319">
        <f ca="1">NOW()</f>
        <v>40339.419375115744</v>
      </c>
      <c r="D7" s="319"/>
      <c r="E7" s="13"/>
    </row>
    <row r="8" spans="2:5" ht="15.75" thickBot="1">
      <c r="B8" s="24"/>
      <c r="C8" s="14"/>
      <c r="D8" s="14"/>
      <c r="E8" s="15"/>
    </row>
    <row r="9" spans="2:5" ht="17.25" thickTop="1" thickBot="1">
      <c r="B9" s="25" t="s">
        <v>3</v>
      </c>
      <c r="C9" s="17" t="s">
        <v>4</v>
      </c>
      <c r="D9" s="17" t="s">
        <v>5</v>
      </c>
      <c r="E9" s="17" t="s">
        <v>6</v>
      </c>
    </row>
    <row r="10" spans="2:5" ht="17.25" thickTop="1" thickBot="1">
      <c r="B10" s="25"/>
      <c r="C10" s="17"/>
      <c r="D10" s="27"/>
      <c r="E10" s="27"/>
    </row>
    <row r="11" spans="2:5" ht="17.25" thickTop="1" thickBot="1">
      <c r="B11" s="25"/>
      <c r="C11" s="17"/>
      <c r="D11" s="27"/>
      <c r="E11" s="27"/>
    </row>
    <row r="12" spans="2:5" ht="15.75" thickTop="1">
      <c r="B12" s="33"/>
      <c r="C12" s="34"/>
      <c r="D12" s="35"/>
      <c r="E12" s="35"/>
    </row>
    <row r="13" spans="2:5" ht="15.75" thickBot="1">
      <c r="B13" s="36"/>
      <c r="C13" s="26"/>
      <c r="D13" s="35"/>
      <c r="E13" s="35"/>
    </row>
    <row r="14" spans="2:5" ht="17.25" thickTop="1" thickBot="1">
      <c r="B14" s="36"/>
      <c r="C14" s="26"/>
      <c r="D14" s="29">
        <f>SUM(D10:D11)</f>
        <v>0</v>
      </c>
      <c r="E14" s="30">
        <f>SUM(E10:E11)</f>
        <v>0</v>
      </c>
    </row>
    <row r="15" spans="2:5" ht="18.75" thickTop="1" thickBot="1">
      <c r="B15" s="36"/>
      <c r="C15" s="37" t="s">
        <v>29</v>
      </c>
      <c r="D15" s="31" t="str">
        <f>IF(D14&gt;E14,D14-E14,"")</f>
        <v/>
      </c>
      <c r="E15" s="32" t="str">
        <f>IF(E14&gt;D14,E14-D14,"")</f>
        <v/>
      </c>
    </row>
    <row r="16" spans="2:5" ht="15.75" thickTop="1">
      <c r="D16" s="28"/>
      <c r="E16" s="28"/>
    </row>
    <row r="17" spans="4:5">
      <c r="D17" s="28"/>
      <c r="E17" s="28"/>
    </row>
    <row r="18" spans="4:5">
      <c r="D18" s="28"/>
      <c r="E18" s="28"/>
    </row>
    <row r="19" spans="4:5">
      <c r="D19" s="28"/>
      <c r="E19" s="28"/>
    </row>
    <row r="20" spans="4:5">
      <c r="D20" s="28"/>
      <c r="E20" s="28"/>
    </row>
    <row r="21" spans="4:5">
      <c r="D21" s="28"/>
      <c r="E21" s="28"/>
    </row>
    <row r="22" spans="4:5">
      <c r="D22" s="28"/>
      <c r="E22" s="28"/>
    </row>
    <row r="23" spans="4:5">
      <c r="D23" s="28"/>
      <c r="E23" s="28"/>
    </row>
    <row r="24" spans="4:5">
      <c r="D24" s="28"/>
      <c r="E24" s="28"/>
    </row>
    <row r="25" spans="4:5">
      <c r="D25" s="28"/>
      <c r="E25" s="28"/>
    </row>
    <row r="26" spans="4:5">
      <c r="D26" s="28"/>
      <c r="E26" s="28"/>
    </row>
    <row r="27" spans="4:5">
      <c r="D27" s="28"/>
      <c r="E27" s="28"/>
    </row>
    <row r="28" spans="4:5">
      <c r="D28" s="28"/>
      <c r="E28" s="28"/>
    </row>
    <row r="29" spans="4:5">
      <c r="D29" s="28"/>
      <c r="E29" s="28"/>
    </row>
    <row r="30" spans="4:5">
      <c r="D30" s="28"/>
      <c r="E30" s="28"/>
    </row>
    <row r="31" spans="4:5">
      <c r="D31" s="28"/>
      <c r="E31" s="28"/>
    </row>
    <row r="32" spans="4:5">
      <c r="D32" s="28"/>
      <c r="E32" s="28"/>
    </row>
    <row r="33" spans="4:5">
      <c r="D33" s="28"/>
      <c r="E33" s="28"/>
    </row>
    <row r="34" spans="4:5">
      <c r="D34" s="28"/>
      <c r="E34" s="28"/>
    </row>
    <row r="35" spans="4:5">
      <c r="D35" s="28"/>
      <c r="E35" s="28"/>
    </row>
    <row r="36" spans="4:5">
      <c r="D36" s="28"/>
      <c r="E36" s="28"/>
    </row>
    <row r="37" spans="4:5">
      <c r="D37" s="28"/>
      <c r="E37" s="28"/>
    </row>
    <row r="38" spans="4:5">
      <c r="D38" s="28"/>
      <c r="E38" s="28"/>
    </row>
    <row r="39" spans="4:5">
      <c r="D39" s="28"/>
      <c r="E39" s="28"/>
    </row>
    <row r="40" spans="4:5">
      <c r="D40" s="28"/>
      <c r="E40" s="28"/>
    </row>
    <row r="41" spans="4:5">
      <c r="D41" s="28"/>
      <c r="E41" s="28"/>
    </row>
    <row r="42" spans="4:5">
      <c r="D42" s="28"/>
      <c r="E42" s="28"/>
    </row>
    <row r="43" spans="4:5">
      <c r="D43" s="28"/>
      <c r="E43" s="28"/>
    </row>
    <row r="44" spans="4:5">
      <c r="D44" s="28"/>
      <c r="E44" s="28"/>
    </row>
    <row r="45" spans="4:5">
      <c r="D45" s="28"/>
      <c r="E45" s="28"/>
    </row>
    <row r="46" spans="4:5">
      <c r="D46" s="28"/>
      <c r="E46" s="28"/>
    </row>
    <row r="47" spans="4:5">
      <c r="D47" s="28"/>
      <c r="E47" s="28"/>
    </row>
    <row r="48" spans="4:5">
      <c r="D48" s="28"/>
      <c r="E48" s="28"/>
    </row>
    <row r="49" spans="4:5">
      <c r="D49" s="28"/>
      <c r="E49" s="28"/>
    </row>
    <row r="50" spans="4:5">
      <c r="D50" s="28"/>
      <c r="E50" s="28"/>
    </row>
    <row r="51" spans="4:5">
      <c r="D51" s="28"/>
      <c r="E51" s="28"/>
    </row>
    <row r="52" spans="4:5">
      <c r="D52" s="28"/>
      <c r="E52" s="28"/>
    </row>
    <row r="53" spans="4:5">
      <c r="D53" s="28"/>
      <c r="E53" s="28"/>
    </row>
    <row r="54" spans="4:5">
      <c r="D54" s="28"/>
      <c r="E54" s="28"/>
    </row>
    <row r="55" spans="4:5">
      <c r="D55" s="28"/>
      <c r="E55" s="28"/>
    </row>
    <row r="56" spans="4:5">
      <c r="D56" s="28"/>
      <c r="E56" s="28"/>
    </row>
    <row r="57" spans="4:5">
      <c r="D57" s="28"/>
      <c r="E57" s="28"/>
    </row>
    <row r="58" spans="4:5">
      <c r="D58" s="28"/>
      <c r="E58" s="28"/>
    </row>
    <row r="59" spans="4:5">
      <c r="D59" s="28"/>
      <c r="E59" s="28"/>
    </row>
    <row r="60" spans="4:5">
      <c r="D60" s="28"/>
      <c r="E60" s="28"/>
    </row>
    <row r="61" spans="4:5">
      <c r="D61" s="28"/>
      <c r="E61" s="28"/>
    </row>
    <row r="62" spans="4:5">
      <c r="D62" s="28"/>
      <c r="E62" s="28"/>
    </row>
    <row r="63" spans="4:5">
      <c r="D63" s="28"/>
      <c r="E63" s="28"/>
    </row>
    <row r="64" spans="4:5">
      <c r="D64" s="28"/>
      <c r="E64" s="28"/>
    </row>
    <row r="65" spans="4:5">
      <c r="D65" s="28"/>
      <c r="E65" s="28"/>
    </row>
    <row r="66" spans="4:5">
      <c r="D66" s="28"/>
      <c r="E66" s="28"/>
    </row>
    <row r="67" spans="4:5">
      <c r="D67" s="28"/>
      <c r="E67" s="28"/>
    </row>
    <row r="68" spans="4:5">
      <c r="D68" s="28"/>
      <c r="E68" s="28"/>
    </row>
    <row r="69" spans="4:5">
      <c r="D69" s="28"/>
      <c r="E69" s="28"/>
    </row>
    <row r="70" spans="4:5">
      <c r="D70" s="28"/>
      <c r="E70" s="28"/>
    </row>
    <row r="71" spans="4:5">
      <c r="D71" s="28"/>
      <c r="E71" s="28"/>
    </row>
    <row r="72" spans="4:5">
      <c r="D72" s="28"/>
      <c r="E72" s="28"/>
    </row>
    <row r="73" spans="4:5">
      <c r="D73" s="28"/>
      <c r="E73" s="28"/>
    </row>
    <row r="74" spans="4:5">
      <c r="D74" s="28"/>
      <c r="E74" s="28"/>
    </row>
    <row r="75" spans="4:5">
      <c r="D75" s="28"/>
      <c r="E75" s="28"/>
    </row>
    <row r="76" spans="4:5">
      <c r="D76" s="28"/>
      <c r="E76" s="28"/>
    </row>
    <row r="77" spans="4:5">
      <c r="D77" s="28"/>
      <c r="E77" s="28"/>
    </row>
    <row r="78" spans="4:5">
      <c r="D78" s="28"/>
      <c r="E78" s="28"/>
    </row>
    <row r="79" spans="4:5">
      <c r="D79" s="28"/>
      <c r="E79" s="28"/>
    </row>
    <row r="80" spans="4:5">
      <c r="D80" s="28"/>
      <c r="E80" s="28"/>
    </row>
    <row r="81" spans="4:5">
      <c r="D81" s="28"/>
      <c r="E81" s="28"/>
    </row>
    <row r="82" spans="4:5">
      <c r="D82" s="28"/>
      <c r="E82" s="28"/>
    </row>
    <row r="83" spans="4:5">
      <c r="D83" s="28"/>
      <c r="E83" s="28"/>
    </row>
    <row r="84" spans="4:5">
      <c r="D84" s="28"/>
      <c r="E84" s="28"/>
    </row>
    <row r="85" spans="4:5">
      <c r="D85" s="28"/>
      <c r="E85" s="28"/>
    </row>
    <row r="86" spans="4:5">
      <c r="D86" s="28"/>
      <c r="E86" s="28"/>
    </row>
    <row r="87" spans="4:5">
      <c r="D87" s="28"/>
      <c r="E87" s="28"/>
    </row>
    <row r="88" spans="4:5">
      <c r="D88" s="28"/>
      <c r="E88" s="28"/>
    </row>
    <row r="89" spans="4:5">
      <c r="D89" s="28"/>
      <c r="E89" s="28"/>
    </row>
    <row r="90" spans="4:5">
      <c r="D90" s="28"/>
      <c r="E90" s="28"/>
    </row>
    <row r="91" spans="4:5">
      <c r="D91" s="28"/>
      <c r="E91" s="28"/>
    </row>
    <row r="92" spans="4:5">
      <c r="D92" s="28"/>
      <c r="E92" s="28"/>
    </row>
    <row r="93" spans="4:5">
      <c r="D93" s="28"/>
      <c r="E93" s="28"/>
    </row>
    <row r="94" spans="4:5">
      <c r="D94" s="28"/>
      <c r="E94" s="28"/>
    </row>
    <row r="95" spans="4:5">
      <c r="D95" s="28"/>
      <c r="E95" s="28"/>
    </row>
    <row r="96" spans="4:5">
      <c r="D96" s="28"/>
      <c r="E96" s="28"/>
    </row>
    <row r="97" spans="4:5">
      <c r="D97" s="28"/>
      <c r="E97" s="28"/>
    </row>
    <row r="98" spans="4:5">
      <c r="D98" s="28"/>
      <c r="E98" s="28"/>
    </row>
    <row r="99" spans="4:5">
      <c r="D99" s="28"/>
      <c r="E99" s="28"/>
    </row>
    <row r="100" spans="4:5">
      <c r="D100" s="28"/>
      <c r="E100" s="28"/>
    </row>
    <row r="101" spans="4:5">
      <c r="D101" s="28"/>
      <c r="E101" s="28"/>
    </row>
    <row r="102" spans="4:5">
      <c r="D102" s="28"/>
      <c r="E102" s="28"/>
    </row>
    <row r="103" spans="4:5">
      <c r="D103" s="28"/>
      <c r="E103" s="28"/>
    </row>
    <row r="104" spans="4:5">
      <c r="D104" s="28"/>
      <c r="E104" s="28"/>
    </row>
    <row r="105" spans="4:5">
      <c r="D105" s="28"/>
      <c r="E105" s="28"/>
    </row>
    <row r="106" spans="4:5">
      <c r="D106" s="28"/>
      <c r="E106" s="28"/>
    </row>
    <row r="107" spans="4:5">
      <c r="D107" s="28"/>
      <c r="E107" s="28"/>
    </row>
    <row r="108" spans="4:5">
      <c r="D108" s="28"/>
      <c r="E108" s="28"/>
    </row>
    <row r="109" spans="4:5">
      <c r="D109" s="28"/>
      <c r="E109" s="28"/>
    </row>
    <row r="110" spans="4:5">
      <c r="D110" s="28"/>
      <c r="E110" s="28"/>
    </row>
    <row r="111" spans="4:5">
      <c r="D111" s="28"/>
      <c r="E111" s="28"/>
    </row>
    <row r="112" spans="4:5">
      <c r="D112" s="28"/>
      <c r="E112" s="28"/>
    </row>
    <row r="113" spans="4:5">
      <c r="D113" s="28"/>
      <c r="E113" s="28"/>
    </row>
    <row r="114" spans="4:5">
      <c r="D114" s="28"/>
      <c r="E114" s="28"/>
    </row>
    <row r="115" spans="4:5">
      <c r="D115" s="28"/>
      <c r="E115" s="28"/>
    </row>
    <row r="116" spans="4:5">
      <c r="D116" s="28"/>
      <c r="E116" s="28"/>
    </row>
    <row r="117" spans="4:5">
      <c r="D117" s="28"/>
      <c r="E117" s="28"/>
    </row>
    <row r="118" spans="4:5">
      <c r="D118" s="28"/>
      <c r="E118" s="28"/>
    </row>
    <row r="119" spans="4:5">
      <c r="D119" s="28"/>
      <c r="E119" s="28"/>
    </row>
    <row r="120" spans="4:5">
      <c r="D120" s="28"/>
      <c r="E120" s="28"/>
    </row>
    <row r="121" spans="4:5">
      <c r="D121" s="28"/>
      <c r="E121" s="28"/>
    </row>
    <row r="122" spans="4:5">
      <c r="D122" s="28"/>
      <c r="E122" s="28"/>
    </row>
    <row r="123" spans="4:5">
      <c r="D123" s="28"/>
      <c r="E123" s="28"/>
    </row>
    <row r="124" spans="4:5">
      <c r="D124" s="28"/>
      <c r="E124" s="28"/>
    </row>
    <row r="125" spans="4:5">
      <c r="D125" s="28"/>
      <c r="E125" s="28"/>
    </row>
    <row r="126" spans="4:5">
      <c r="D126" s="28"/>
      <c r="E126" s="28"/>
    </row>
    <row r="127" spans="4:5">
      <c r="D127" s="28"/>
      <c r="E127" s="28"/>
    </row>
    <row r="128" spans="4:5">
      <c r="D128" s="28"/>
      <c r="E128" s="28"/>
    </row>
    <row r="129" spans="4:5">
      <c r="D129" s="28"/>
      <c r="E129" s="28"/>
    </row>
    <row r="130" spans="4:5">
      <c r="D130" s="28"/>
      <c r="E130" s="28"/>
    </row>
    <row r="131" spans="4:5">
      <c r="D131" s="28"/>
      <c r="E131" s="28"/>
    </row>
    <row r="132" spans="4:5">
      <c r="D132" s="28"/>
      <c r="E132" s="28"/>
    </row>
    <row r="133" spans="4:5">
      <c r="D133" s="28"/>
      <c r="E133" s="28"/>
    </row>
    <row r="134" spans="4:5">
      <c r="D134" s="28"/>
      <c r="E134" s="28"/>
    </row>
    <row r="135" spans="4:5">
      <c r="D135" s="28"/>
      <c r="E135" s="28"/>
    </row>
    <row r="136" spans="4:5">
      <c r="D136" s="28"/>
      <c r="E136" s="28"/>
    </row>
    <row r="137" spans="4:5">
      <c r="D137" s="28"/>
      <c r="E137" s="28"/>
    </row>
    <row r="138" spans="4:5">
      <c r="D138" s="28"/>
      <c r="E138" s="28"/>
    </row>
    <row r="139" spans="4:5">
      <c r="D139" s="28"/>
      <c r="E139" s="28"/>
    </row>
    <row r="140" spans="4:5">
      <c r="D140" s="28"/>
      <c r="E140" s="28"/>
    </row>
    <row r="141" spans="4:5">
      <c r="D141" s="28"/>
      <c r="E141" s="28"/>
    </row>
    <row r="142" spans="4:5">
      <c r="D142" s="28"/>
      <c r="E142" s="28"/>
    </row>
    <row r="143" spans="4:5">
      <c r="D143" s="28"/>
      <c r="E143" s="28"/>
    </row>
    <row r="144" spans="4:5">
      <c r="D144" s="28"/>
      <c r="E144" s="28"/>
    </row>
    <row r="145" spans="4:5">
      <c r="D145" s="28"/>
      <c r="E145" s="28"/>
    </row>
    <row r="146" spans="4:5">
      <c r="D146" s="28"/>
      <c r="E146" s="28"/>
    </row>
    <row r="147" spans="4:5">
      <c r="D147" s="28"/>
      <c r="E147" s="28"/>
    </row>
    <row r="148" spans="4:5">
      <c r="D148" s="28"/>
      <c r="E148" s="28"/>
    </row>
    <row r="149" spans="4:5">
      <c r="D149" s="28"/>
      <c r="E149" s="28"/>
    </row>
    <row r="150" spans="4:5">
      <c r="D150" s="28"/>
      <c r="E150" s="28"/>
    </row>
    <row r="151" spans="4:5">
      <c r="D151" s="28"/>
      <c r="E151" s="28"/>
    </row>
    <row r="152" spans="4:5">
      <c r="D152" s="28"/>
      <c r="E152" s="28"/>
    </row>
    <row r="153" spans="4:5">
      <c r="D153" s="28"/>
      <c r="E153" s="28"/>
    </row>
    <row r="154" spans="4:5">
      <c r="D154" s="28"/>
      <c r="E154" s="28"/>
    </row>
    <row r="155" spans="4:5">
      <c r="D155" s="28"/>
      <c r="E155" s="28"/>
    </row>
    <row r="156" spans="4:5">
      <c r="D156" s="28"/>
      <c r="E156" s="28"/>
    </row>
    <row r="157" spans="4:5">
      <c r="D157" s="28"/>
      <c r="E157" s="28"/>
    </row>
    <row r="158" spans="4:5">
      <c r="D158" s="28"/>
      <c r="E158" s="28"/>
    </row>
    <row r="159" spans="4:5">
      <c r="D159" s="28"/>
      <c r="E159" s="28"/>
    </row>
    <row r="160" spans="4:5">
      <c r="D160" s="28"/>
      <c r="E160" s="28"/>
    </row>
    <row r="161" spans="4:5">
      <c r="D161" s="28"/>
      <c r="E161" s="28"/>
    </row>
    <row r="162" spans="4:5">
      <c r="D162" s="28"/>
      <c r="E162" s="28"/>
    </row>
    <row r="163" spans="4:5">
      <c r="D163" s="28"/>
      <c r="E163" s="28"/>
    </row>
    <row r="164" spans="4:5">
      <c r="D164" s="28"/>
      <c r="E164" s="28"/>
    </row>
    <row r="165" spans="4:5">
      <c r="D165" s="28"/>
      <c r="E165" s="28"/>
    </row>
    <row r="166" spans="4:5">
      <c r="D166" s="28"/>
      <c r="E166" s="28"/>
    </row>
    <row r="167" spans="4:5">
      <c r="D167" s="28"/>
      <c r="E167" s="28"/>
    </row>
    <row r="168" spans="4:5">
      <c r="D168" s="28"/>
      <c r="E168" s="28"/>
    </row>
    <row r="169" spans="4:5">
      <c r="D169" s="28"/>
      <c r="E169" s="28"/>
    </row>
    <row r="170" spans="4:5">
      <c r="D170" s="28"/>
      <c r="E170" s="28"/>
    </row>
    <row r="171" spans="4:5">
      <c r="D171" s="28"/>
      <c r="E171" s="28"/>
    </row>
    <row r="172" spans="4:5">
      <c r="D172" s="28"/>
      <c r="E172" s="28"/>
    </row>
    <row r="173" spans="4:5">
      <c r="D173" s="28"/>
      <c r="E173" s="28"/>
    </row>
    <row r="174" spans="4:5">
      <c r="D174" s="28"/>
      <c r="E174" s="28"/>
    </row>
    <row r="175" spans="4:5">
      <c r="D175" s="28"/>
      <c r="E175" s="28"/>
    </row>
    <row r="176" spans="4:5">
      <c r="D176" s="28"/>
      <c r="E176" s="28"/>
    </row>
    <row r="177" spans="4:5">
      <c r="D177" s="28"/>
      <c r="E177" s="28"/>
    </row>
    <row r="178" spans="4:5">
      <c r="D178" s="28"/>
      <c r="E178" s="28"/>
    </row>
    <row r="179" spans="4:5">
      <c r="D179" s="28"/>
      <c r="E179" s="28"/>
    </row>
    <row r="180" spans="4:5">
      <c r="D180" s="28"/>
      <c r="E180" s="28"/>
    </row>
    <row r="181" spans="4:5">
      <c r="D181" s="28"/>
      <c r="E181" s="28"/>
    </row>
    <row r="182" spans="4:5">
      <c r="D182" s="28"/>
      <c r="E182" s="28"/>
    </row>
    <row r="183" spans="4:5">
      <c r="D183" s="28"/>
      <c r="E183" s="28"/>
    </row>
    <row r="184" spans="4:5">
      <c r="D184" s="28"/>
      <c r="E184" s="28"/>
    </row>
    <row r="185" spans="4:5">
      <c r="D185" s="28"/>
      <c r="E185" s="28"/>
    </row>
    <row r="186" spans="4:5">
      <c r="D186" s="28"/>
      <c r="E186" s="28"/>
    </row>
    <row r="187" spans="4:5">
      <c r="D187" s="28"/>
      <c r="E187" s="28"/>
    </row>
    <row r="188" spans="4:5">
      <c r="D188" s="28"/>
      <c r="E188" s="28"/>
    </row>
    <row r="189" spans="4:5">
      <c r="D189" s="28"/>
      <c r="E189" s="28"/>
    </row>
    <row r="190" spans="4:5">
      <c r="D190" s="28"/>
      <c r="E190" s="28"/>
    </row>
    <row r="191" spans="4:5">
      <c r="D191" s="28"/>
      <c r="E191" s="28"/>
    </row>
    <row r="192" spans="4:5">
      <c r="D192" s="28"/>
      <c r="E192" s="28"/>
    </row>
    <row r="193" spans="4:5">
      <c r="D193" s="28"/>
      <c r="E193" s="28"/>
    </row>
    <row r="194" spans="4:5">
      <c r="D194" s="28"/>
      <c r="E194" s="28"/>
    </row>
    <row r="195" spans="4:5">
      <c r="D195" s="28"/>
      <c r="E195" s="28"/>
    </row>
    <row r="196" spans="4:5">
      <c r="D196" s="28"/>
      <c r="E196" s="28"/>
    </row>
    <row r="197" spans="4:5">
      <c r="D197" s="28"/>
      <c r="E197" s="28"/>
    </row>
    <row r="198" spans="4:5">
      <c r="D198" s="28"/>
      <c r="E198" s="28"/>
    </row>
    <row r="199" spans="4:5">
      <c r="D199" s="28"/>
      <c r="E199" s="28"/>
    </row>
    <row r="200" spans="4:5">
      <c r="D200" s="28"/>
      <c r="E200" s="28"/>
    </row>
    <row r="201" spans="4:5">
      <c r="D201" s="28"/>
      <c r="E201" s="28"/>
    </row>
    <row r="202" spans="4:5">
      <c r="D202" s="28"/>
      <c r="E202" s="28"/>
    </row>
    <row r="203" spans="4:5">
      <c r="D203" s="28"/>
      <c r="E203" s="28"/>
    </row>
    <row r="204" spans="4:5">
      <c r="D204" s="28"/>
      <c r="E204" s="28"/>
    </row>
    <row r="205" spans="4:5">
      <c r="D205" s="28"/>
      <c r="E205" s="28"/>
    </row>
    <row r="206" spans="4:5">
      <c r="D206" s="28"/>
      <c r="E206" s="28"/>
    </row>
    <row r="207" spans="4:5">
      <c r="D207" s="28"/>
      <c r="E207" s="28"/>
    </row>
    <row r="208" spans="4:5">
      <c r="D208" s="28"/>
      <c r="E208" s="28"/>
    </row>
    <row r="209" spans="4:5">
      <c r="D209" s="28"/>
      <c r="E209" s="28"/>
    </row>
    <row r="210" spans="4:5">
      <c r="D210" s="28"/>
      <c r="E210" s="28"/>
    </row>
    <row r="211" spans="4:5">
      <c r="D211" s="28"/>
      <c r="E211" s="28"/>
    </row>
    <row r="212" spans="4:5">
      <c r="D212" s="28"/>
      <c r="E212" s="28"/>
    </row>
    <row r="213" spans="4:5">
      <c r="D213" s="28"/>
      <c r="E213" s="28"/>
    </row>
    <row r="214" spans="4:5">
      <c r="D214" s="28"/>
      <c r="E214" s="28"/>
    </row>
    <row r="215" spans="4:5">
      <c r="D215" s="28"/>
      <c r="E215" s="28"/>
    </row>
    <row r="216" spans="4:5">
      <c r="D216" s="28"/>
      <c r="E216" s="28"/>
    </row>
    <row r="217" spans="4:5">
      <c r="D217" s="28"/>
      <c r="E217" s="28"/>
    </row>
    <row r="218" spans="4:5">
      <c r="D218" s="28"/>
      <c r="E218" s="28"/>
    </row>
    <row r="219" spans="4:5">
      <c r="D219" s="28"/>
      <c r="E219" s="28"/>
    </row>
    <row r="220" spans="4:5">
      <c r="D220" s="28"/>
      <c r="E220" s="28"/>
    </row>
    <row r="221" spans="4:5">
      <c r="D221" s="28"/>
      <c r="E221" s="28"/>
    </row>
    <row r="222" spans="4:5">
      <c r="D222" s="28"/>
      <c r="E222" s="28"/>
    </row>
    <row r="223" spans="4:5">
      <c r="D223" s="28"/>
      <c r="E223" s="28"/>
    </row>
    <row r="224" spans="4:5">
      <c r="D224" s="28"/>
      <c r="E224" s="28"/>
    </row>
    <row r="225" spans="4:5">
      <c r="D225" s="28"/>
      <c r="E225" s="28"/>
    </row>
    <row r="226" spans="4:5">
      <c r="D226" s="28"/>
      <c r="E226" s="28"/>
    </row>
    <row r="227" spans="4:5">
      <c r="D227" s="28"/>
      <c r="E227" s="28"/>
    </row>
    <row r="228" spans="4:5">
      <c r="D228" s="28"/>
      <c r="E228" s="28"/>
    </row>
    <row r="229" spans="4:5">
      <c r="D229" s="28"/>
      <c r="E229" s="28"/>
    </row>
    <row r="230" spans="4:5">
      <c r="D230" s="28"/>
      <c r="E230" s="28"/>
    </row>
    <row r="231" spans="4:5">
      <c r="D231" s="28"/>
      <c r="E231" s="28"/>
    </row>
    <row r="232" spans="4:5">
      <c r="D232" s="28"/>
      <c r="E232" s="28"/>
    </row>
    <row r="233" spans="4:5">
      <c r="D233" s="28"/>
      <c r="E233" s="28"/>
    </row>
    <row r="234" spans="4:5">
      <c r="D234" s="28"/>
      <c r="E234" s="28"/>
    </row>
    <row r="235" spans="4:5">
      <c r="D235" s="28"/>
      <c r="E235" s="28"/>
    </row>
    <row r="236" spans="4:5">
      <c r="D236" s="28"/>
      <c r="E236" s="28"/>
    </row>
    <row r="237" spans="4:5">
      <c r="D237" s="28"/>
      <c r="E237" s="28"/>
    </row>
    <row r="238" spans="4:5">
      <c r="D238" s="28"/>
      <c r="E238" s="28"/>
    </row>
    <row r="239" spans="4:5">
      <c r="D239" s="28"/>
      <c r="E239" s="28"/>
    </row>
    <row r="240" spans="4:5">
      <c r="D240" s="28"/>
      <c r="E240" s="28"/>
    </row>
    <row r="241" spans="4:5">
      <c r="D241" s="28"/>
      <c r="E241" s="28"/>
    </row>
    <row r="242" spans="4:5">
      <c r="D242" s="28"/>
      <c r="E242" s="28"/>
    </row>
    <row r="243" spans="4:5">
      <c r="D243" s="28"/>
      <c r="E243" s="28"/>
    </row>
    <row r="244" spans="4:5">
      <c r="D244" s="28"/>
      <c r="E244" s="28"/>
    </row>
    <row r="245" spans="4:5">
      <c r="D245" s="28"/>
      <c r="E245" s="28"/>
    </row>
    <row r="246" spans="4:5">
      <c r="D246" s="28"/>
      <c r="E246" s="28"/>
    </row>
    <row r="247" spans="4:5">
      <c r="D247" s="28"/>
      <c r="E247" s="28"/>
    </row>
    <row r="248" spans="4:5">
      <c r="D248" s="28"/>
      <c r="E248" s="28"/>
    </row>
    <row r="249" spans="4:5">
      <c r="D249" s="28"/>
      <c r="E249" s="28"/>
    </row>
    <row r="250" spans="4:5">
      <c r="D250" s="28"/>
      <c r="E250" s="28"/>
    </row>
    <row r="251" spans="4:5">
      <c r="D251" s="28"/>
      <c r="E251" s="28"/>
    </row>
    <row r="252" spans="4:5">
      <c r="D252" s="28"/>
      <c r="E252" s="28"/>
    </row>
    <row r="253" spans="4:5">
      <c r="D253" s="28"/>
      <c r="E253" s="28"/>
    </row>
    <row r="254" spans="4:5">
      <c r="D254" s="28"/>
      <c r="E254" s="28"/>
    </row>
    <row r="255" spans="4:5">
      <c r="D255" s="28"/>
      <c r="E255" s="28"/>
    </row>
    <row r="256" spans="4:5">
      <c r="D256" s="28"/>
      <c r="E256" s="28"/>
    </row>
    <row r="257" spans="4:5">
      <c r="D257" s="28"/>
      <c r="E257" s="28"/>
    </row>
    <row r="258" spans="4:5">
      <c r="D258" s="28"/>
      <c r="E258" s="28"/>
    </row>
    <row r="259" spans="4:5">
      <c r="D259" s="28"/>
      <c r="E259" s="28"/>
    </row>
    <row r="260" spans="4:5">
      <c r="D260" s="28"/>
      <c r="E260" s="28"/>
    </row>
    <row r="261" spans="4:5">
      <c r="D261" s="28"/>
      <c r="E261" s="28"/>
    </row>
    <row r="262" spans="4:5">
      <c r="D262" s="28"/>
      <c r="E262" s="28"/>
    </row>
    <row r="263" spans="4:5">
      <c r="D263" s="28"/>
      <c r="E263" s="28"/>
    </row>
    <row r="264" spans="4:5">
      <c r="D264" s="28"/>
      <c r="E264" s="28"/>
    </row>
    <row r="265" spans="4:5">
      <c r="D265" s="28"/>
      <c r="E265" s="28"/>
    </row>
    <row r="266" spans="4:5">
      <c r="D266" s="28"/>
      <c r="E266" s="28"/>
    </row>
    <row r="267" spans="4:5">
      <c r="D267" s="28"/>
      <c r="E267" s="28"/>
    </row>
    <row r="268" spans="4:5">
      <c r="D268" s="28"/>
      <c r="E268" s="28"/>
    </row>
    <row r="269" spans="4:5">
      <c r="D269" s="28"/>
      <c r="E269" s="28"/>
    </row>
    <row r="270" spans="4:5">
      <c r="D270" s="28"/>
      <c r="E270" s="28"/>
    </row>
    <row r="271" spans="4:5">
      <c r="D271" s="28"/>
      <c r="E271" s="28"/>
    </row>
    <row r="272" spans="4:5">
      <c r="D272" s="28"/>
      <c r="E272" s="28"/>
    </row>
    <row r="273" spans="4:5">
      <c r="D273" s="28"/>
      <c r="E273" s="28"/>
    </row>
    <row r="274" spans="4:5">
      <c r="D274" s="28"/>
      <c r="E274" s="28"/>
    </row>
    <row r="275" spans="4:5">
      <c r="D275" s="28"/>
      <c r="E275" s="28"/>
    </row>
    <row r="276" spans="4:5">
      <c r="D276" s="28"/>
      <c r="E276" s="28"/>
    </row>
    <row r="277" spans="4:5">
      <c r="D277" s="28"/>
      <c r="E277" s="28"/>
    </row>
    <row r="278" spans="4:5">
      <c r="D278" s="28"/>
      <c r="E278" s="28"/>
    </row>
    <row r="279" spans="4:5">
      <c r="D279" s="28"/>
      <c r="E279" s="28"/>
    </row>
    <row r="280" spans="4:5">
      <c r="D280" s="28"/>
      <c r="E280" s="28"/>
    </row>
    <row r="281" spans="4:5">
      <c r="D281" s="28"/>
      <c r="E281" s="28"/>
    </row>
    <row r="282" spans="4:5">
      <c r="D282" s="28"/>
      <c r="E282" s="28"/>
    </row>
    <row r="283" spans="4:5">
      <c r="D283" s="28"/>
      <c r="E283" s="28"/>
    </row>
    <row r="284" spans="4:5">
      <c r="D284" s="28"/>
      <c r="E284" s="28"/>
    </row>
    <row r="285" spans="4:5">
      <c r="D285" s="28"/>
      <c r="E285" s="28"/>
    </row>
    <row r="286" spans="4:5">
      <c r="D286" s="28"/>
      <c r="E286" s="28"/>
    </row>
    <row r="287" spans="4:5">
      <c r="D287" s="28"/>
      <c r="E287" s="28"/>
    </row>
    <row r="288" spans="4:5">
      <c r="D288" s="28"/>
      <c r="E288" s="28"/>
    </row>
    <row r="289" spans="4:5">
      <c r="D289" s="28"/>
      <c r="E289" s="28"/>
    </row>
    <row r="290" spans="4:5">
      <c r="D290" s="28"/>
      <c r="E290" s="28"/>
    </row>
    <row r="291" spans="4:5">
      <c r="D291" s="28"/>
      <c r="E291" s="28"/>
    </row>
    <row r="292" spans="4:5">
      <c r="D292" s="28"/>
      <c r="E292" s="28"/>
    </row>
    <row r="293" spans="4:5">
      <c r="D293" s="28"/>
      <c r="E293" s="28"/>
    </row>
    <row r="294" spans="4:5">
      <c r="D294" s="28"/>
      <c r="E294" s="28"/>
    </row>
    <row r="295" spans="4:5">
      <c r="D295" s="28"/>
      <c r="E295" s="28"/>
    </row>
    <row r="296" spans="4:5">
      <c r="D296" s="28"/>
      <c r="E296" s="28"/>
    </row>
    <row r="297" spans="4:5">
      <c r="D297" s="28"/>
      <c r="E297" s="28"/>
    </row>
    <row r="298" spans="4:5">
      <c r="D298" s="28"/>
      <c r="E298" s="28"/>
    </row>
    <row r="299" spans="4:5">
      <c r="D299" s="28"/>
      <c r="E299" s="28"/>
    </row>
    <row r="300" spans="4:5">
      <c r="D300" s="28"/>
      <c r="E300" s="28"/>
    </row>
    <row r="301" spans="4:5">
      <c r="D301" s="28"/>
      <c r="E301" s="28"/>
    </row>
    <row r="302" spans="4:5">
      <c r="D302" s="28"/>
      <c r="E302" s="28"/>
    </row>
    <row r="303" spans="4:5">
      <c r="D303" s="28"/>
      <c r="E303" s="28"/>
    </row>
    <row r="304" spans="4:5">
      <c r="D304" s="28"/>
      <c r="E304" s="28"/>
    </row>
    <row r="305" spans="4:5">
      <c r="D305" s="28"/>
      <c r="E305" s="28"/>
    </row>
    <row r="306" spans="4:5">
      <c r="D306" s="28"/>
      <c r="E306" s="28"/>
    </row>
    <row r="307" spans="4:5">
      <c r="D307" s="28"/>
      <c r="E307" s="28"/>
    </row>
    <row r="308" spans="4:5">
      <c r="D308" s="28"/>
      <c r="E308" s="28"/>
    </row>
    <row r="309" spans="4:5">
      <c r="D309" s="28"/>
      <c r="E309" s="28"/>
    </row>
    <row r="310" spans="4:5">
      <c r="D310" s="28"/>
      <c r="E310" s="28"/>
    </row>
    <row r="311" spans="4:5">
      <c r="D311" s="28"/>
      <c r="E311" s="28"/>
    </row>
    <row r="312" spans="4:5">
      <c r="D312" s="28"/>
      <c r="E312" s="28"/>
    </row>
    <row r="313" spans="4:5">
      <c r="D313" s="28"/>
      <c r="E313" s="28"/>
    </row>
    <row r="314" spans="4:5">
      <c r="D314" s="28"/>
      <c r="E314" s="28"/>
    </row>
    <row r="315" spans="4:5">
      <c r="D315" s="28"/>
      <c r="E315" s="28"/>
    </row>
    <row r="316" spans="4:5">
      <c r="D316" s="28"/>
      <c r="E316" s="28"/>
    </row>
    <row r="317" spans="4:5">
      <c r="D317" s="28"/>
      <c r="E317" s="28"/>
    </row>
    <row r="318" spans="4:5">
      <c r="D318" s="28"/>
      <c r="E318" s="28"/>
    </row>
    <row r="319" spans="4:5">
      <c r="D319" s="28"/>
      <c r="E319" s="28"/>
    </row>
    <row r="320" spans="4:5">
      <c r="D320" s="28"/>
      <c r="E320" s="28"/>
    </row>
    <row r="321" spans="4:5">
      <c r="D321" s="28"/>
      <c r="E321" s="28"/>
    </row>
    <row r="322" spans="4:5">
      <c r="D322" s="28"/>
      <c r="E322" s="28"/>
    </row>
    <row r="323" spans="4:5">
      <c r="D323" s="28"/>
      <c r="E323" s="28"/>
    </row>
    <row r="324" spans="4:5">
      <c r="D324" s="28"/>
      <c r="E324" s="28"/>
    </row>
    <row r="325" spans="4:5">
      <c r="D325" s="28"/>
      <c r="E325" s="28"/>
    </row>
    <row r="326" spans="4:5">
      <c r="D326" s="28"/>
      <c r="E326" s="28"/>
    </row>
    <row r="327" spans="4:5">
      <c r="D327" s="28"/>
      <c r="E327" s="28"/>
    </row>
    <row r="328" spans="4:5">
      <c r="D328" s="28"/>
      <c r="E328" s="28"/>
    </row>
    <row r="329" spans="4:5">
      <c r="D329" s="28"/>
      <c r="E329" s="28"/>
    </row>
    <row r="330" spans="4:5">
      <c r="D330" s="28"/>
      <c r="E330" s="28"/>
    </row>
    <row r="331" spans="4:5">
      <c r="D331" s="28"/>
      <c r="E331" s="28"/>
    </row>
    <row r="332" spans="4:5">
      <c r="D332" s="28"/>
      <c r="E332" s="28"/>
    </row>
    <row r="333" spans="4:5">
      <c r="D333" s="28"/>
      <c r="E333" s="28"/>
    </row>
    <row r="334" spans="4:5">
      <c r="D334" s="28"/>
      <c r="E334" s="28"/>
    </row>
    <row r="335" spans="4:5">
      <c r="D335" s="28"/>
      <c r="E335" s="28"/>
    </row>
    <row r="336" spans="4:5">
      <c r="D336" s="28"/>
      <c r="E336" s="28"/>
    </row>
    <row r="337" spans="4:5">
      <c r="D337" s="28"/>
      <c r="E337" s="28"/>
    </row>
    <row r="338" spans="4:5">
      <c r="D338" s="28"/>
      <c r="E338" s="28"/>
    </row>
    <row r="339" spans="4:5">
      <c r="D339" s="28"/>
      <c r="E339" s="28"/>
    </row>
    <row r="340" spans="4:5">
      <c r="D340" s="28"/>
      <c r="E340" s="28"/>
    </row>
    <row r="341" spans="4:5">
      <c r="D341" s="28"/>
      <c r="E341" s="28"/>
    </row>
    <row r="342" spans="4:5">
      <c r="D342" s="28"/>
      <c r="E342" s="28"/>
    </row>
    <row r="343" spans="4:5">
      <c r="D343" s="28"/>
      <c r="E343" s="28"/>
    </row>
    <row r="344" spans="4:5">
      <c r="D344" s="28"/>
      <c r="E344" s="28"/>
    </row>
    <row r="345" spans="4:5">
      <c r="D345" s="28"/>
      <c r="E345" s="28"/>
    </row>
    <row r="346" spans="4:5">
      <c r="D346" s="28"/>
      <c r="E346" s="28"/>
    </row>
    <row r="347" spans="4:5">
      <c r="D347" s="28"/>
      <c r="E347" s="28"/>
    </row>
    <row r="348" spans="4:5">
      <c r="D348" s="28"/>
      <c r="E348" s="28"/>
    </row>
    <row r="349" spans="4:5">
      <c r="D349" s="28"/>
      <c r="E349" s="28"/>
    </row>
    <row r="350" spans="4:5">
      <c r="D350" s="28"/>
      <c r="E350" s="28"/>
    </row>
    <row r="351" spans="4:5">
      <c r="D351" s="28"/>
      <c r="E351" s="28"/>
    </row>
    <row r="352" spans="4:5">
      <c r="D352" s="28"/>
      <c r="E352" s="28"/>
    </row>
    <row r="353" spans="4:5">
      <c r="D353" s="28"/>
      <c r="E353" s="28"/>
    </row>
    <row r="354" spans="4:5">
      <c r="D354" s="28"/>
      <c r="E354" s="28"/>
    </row>
    <row r="355" spans="4:5">
      <c r="D355" s="28"/>
      <c r="E355" s="28"/>
    </row>
    <row r="356" spans="4:5">
      <c r="D356" s="28"/>
      <c r="E356" s="28"/>
    </row>
    <row r="357" spans="4:5">
      <c r="D357" s="28"/>
      <c r="E357" s="28"/>
    </row>
    <row r="358" spans="4:5">
      <c r="D358" s="28"/>
      <c r="E358" s="28"/>
    </row>
    <row r="359" spans="4:5">
      <c r="D359" s="28"/>
      <c r="E359" s="28"/>
    </row>
    <row r="360" spans="4:5">
      <c r="D360" s="28"/>
      <c r="E360" s="28"/>
    </row>
    <row r="361" spans="4:5">
      <c r="D361" s="28"/>
      <c r="E361" s="28"/>
    </row>
    <row r="362" spans="4:5">
      <c r="D362" s="28"/>
      <c r="E362" s="28"/>
    </row>
    <row r="363" spans="4:5">
      <c r="D363" s="28"/>
      <c r="E363" s="28"/>
    </row>
    <row r="364" spans="4:5">
      <c r="D364" s="28"/>
      <c r="E364" s="28"/>
    </row>
    <row r="365" spans="4:5">
      <c r="D365" s="28"/>
      <c r="E365" s="28"/>
    </row>
    <row r="366" spans="4:5">
      <c r="D366" s="28"/>
      <c r="E366" s="28"/>
    </row>
    <row r="367" spans="4:5">
      <c r="D367" s="28"/>
      <c r="E367" s="28"/>
    </row>
    <row r="368" spans="4:5">
      <c r="D368" s="28"/>
      <c r="E368" s="28"/>
    </row>
    <row r="369" spans="4:5">
      <c r="D369" s="28"/>
      <c r="E369" s="28"/>
    </row>
    <row r="370" spans="4:5">
      <c r="D370" s="28"/>
      <c r="E370" s="28"/>
    </row>
    <row r="371" spans="4:5">
      <c r="D371" s="28"/>
      <c r="E371" s="28"/>
    </row>
    <row r="372" spans="4:5">
      <c r="D372" s="28"/>
      <c r="E372" s="28"/>
    </row>
    <row r="373" spans="4:5">
      <c r="D373" s="28"/>
      <c r="E373" s="28"/>
    </row>
    <row r="374" spans="4:5">
      <c r="D374" s="28"/>
      <c r="E374" s="28"/>
    </row>
    <row r="375" spans="4:5">
      <c r="D375" s="28"/>
      <c r="E375" s="28"/>
    </row>
    <row r="376" spans="4:5">
      <c r="D376" s="28"/>
      <c r="E376" s="28"/>
    </row>
    <row r="377" spans="4:5">
      <c r="D377" s="28"/>
      <c r="E377" s="28"/>
    </row>
    <row r="378" spans="4:5">
      <c r="D378" s="28"/>
      <c r="E378" s="28"/>
    </row>
    <row r="379" spans="4:5">
      <c r="D379" s="28"/>
      <c r="E379" s="28"/>
    </row>
    <row r="380" spans="4:5">
      <c r="D380" s="28"/>
      <c r="E380" s="28"/>
    </row>
    <row r="381" spans="4:5">
      <c r="D381" s="28"/>
      <c r="E381" s="28"/>
    </row>
    <row r="382" spans="4:5">
      <c r="D382" s="28"/>
      <c r="E382" s="28"/>
    </row>
    <row r="383" spans="4:5">
      <c r="D383" s="28"/>
      <c r="E383" s="28"/>
    </row>
    <row r="384" spans="4:5">
      <c r="D384" s="28"/>
      <c r="E384" s="28"/>
    </row>
    <row r="385" spans="4:5">
      <c r="D385" s="28"/>
      <c r="E385" s="28"/>
    </row>
    <row r="386" spans="4:5">
      <c r="D386" s="28"/>
      <c r="E386" s="28"/>
    </row>
    <row r="387" spans="4:5">
      <c r="D387" s="28"/>
      <c r="E387" s="28"/>
    </row>
    <row r="388" spans="4:5">
      <c r="D388" s="28"/>
      <c r="E388" s="28"/>
    </row>
    <row r="389" spans="4:5">
      <c r="D389" s="28"/>
      <c r="E389" s="28"/>
    </row>
    <row r="390" spans="4:5">
      <c r="D390" s="28"/>
      <c r="E390" s="28"/>
    </row>
    <row r="391" spans="4:5">
      <c r="D391" s="28"/>
      <c r="E391" s="28"/>
    </row>
    <row r="392" spans="4:5">
      <c r="D392" s="28"/>
      <c r="E392" s="28"/>
    </row>
    <row r="393" spans="4:5">
      <c r="D393" s="28"/>
      <c r="E393" s="28"/>
    </row>
    <row r="394" spans="4:5">
      <c r="D394" s="28"/>
      <c r="E394" s="28"/>
    </row>
    <row r="395" spans="4:5">
      <c r="D395" s="28"/>
      <c r="E395" s="28"/>
    </row>
    <row r="396" spans="4:5">
      <c r="D396" s="28"/>
      <c r="E396" s="28"/>
    </row>
    <row r="397" spans="4:5">
      <c r="D397" s="28"/>
      <c r="E397" s="28"/>
    </row>
    <row r="398" spans="4:5">
      <c r="D398" s="28"/>
      <c r="E398" s="28"/>
    </row>
    <row r="399" spans="4:5">
      <c r="D399" s="28"/>
      <c r="E399" s="28"/>
    </row>
    <row r="400" spans="4:5">
      <c r="D400" s="28"/>
      <c r="E400" s="28"/>
    </row>
    <row r="401" spans="4:5">
      <c r="D401" s="28"/>
      <c r="E401" s="28"/>
    </row>
    <row r="402" spans="4:5">
      <c r="D402" s="28"/>
      <c r="E402" s="28"/>
    </row>
    <row r="403" spans="4:5">
      <c r="D403" s="28"/>
      <c r="E403" s="28"/>
    </row>
    <row r="404" spans="4:5">
      <c r="D404" s="28"/>
      <c r="E404" s="28"/>
    </row>
    <row r="405" spans="4:5">
      <c r="D405" s="28"/>
      <c r="E405" s="28"/>
    </row>
    <row r="406" spans="4:5">
      <c r="D406" s="28"/>
      <c r="E406" s="28"/>
    </row>
    <row r="407" spans="4:5">
      <c r="D407" s="28"/>
      <c r="E407" s="28"/>
    </row>
    <row r="408" spans="4:5">
      <c r="D408" s="28"/>
      <c r="E408" s="28"/>
    </row>
    <row r="409" spans="4:5">
      <c r="D409" s="28"/>
      <c r="E409" s="28"/>
    </row>
    <row r="410" spans="4:5">
      <c r="D410" s="28"/>
      <c r="E410" s="28"/>
    </row>
    <row r="411" spans="4:5">
      <c r="D411" s="28"/>
      <c r="E411" s="28"/>
    </row>
    <row r="412" spans="4:5">
      <c r="D412" s="28"/>
      <c r="E412" s="28"/>
    </row>
    <row r="413" spans="4:5">
      <c r="D413" s="28"/>
      <c r="E413" s="28"/>
    </row>
    <row r="414" spans="4:5">
      <c r="D414" s="28"/>
      <c r="E414" s="28"/>
    </row>
    <row r="415" spans="4:5">
      <c r="D415" s="28"/>
      <c r="E415" s="28"/>
    </row>
    <row r="416" spans="4:5">
      <c r="D416" s="28"/>
      <c r="E416" s="28"/>
    </row>
    <row r="417" spans="4:5">
      <c r="D417" s="28"/>
      <c r="E417" s="28"/>
    </row>
    <row r="418" spans="4:5">
      <c r="D418" s="28"/>
      <c r="E418" s="28"/>
    </row>
    <row r="419" spans="4:5">
      <c r="D419" s="28"/>
      <c r="E419" s="28"/>
    </row>
    <row r="420" spans="4:5">
      <c r="D420" s="28"/>
      <c r="E420" s="28"/>
    </row>
    <row r="421" spans="4:5">
      <c r="D421" s="28"/>
      <c r="E421" s="28"/>
    </row>
    <row r="422" spans="4:5">
      <c r="D422" s="28"/>
      <c r="E422" s="28"/>
    </row>
    <row r="423" spans="4:5">
      <c r="D423" s="28"/>
      <c r="E423" s="28"/>
    </row>
    <row r="424" spans="4:5">
      <c r="D424" s="28"/>
      <c r="E424" s="28"/>
    </row>
    <row r="425" spans="4:5">
      <c r="D425" s="28"/>
      <c r="E425" s="28"/>
    </row>
    <row r="426" spans="4:5">
      <c r="D426" s="28"/>
      <c r="E426" s="28"/>
    </row>
    <row r="427" spans="4:5">
      <c r="D427" s="28"/>
      <c r="E427" s="28"/>
    </row>
    <row r="428" spans="4:5">
      <c r="D428" s="28"/>
      <c r="E428" s="28"/>
    </row>
    <row r="429" spans="4:5">
      <c r="D429" s="28"/>
      <c r="E429" s="28"/>
    </row>
    <row r="430" spans="4:5">
      <c r="D430" s="28"/>
      <c r="E430" s="28"/>
    </row>
    <row r="431" spans="4:5">
      <c r="D431" s="28"/>
      <c r="E431" s="28"/>
    </row>
    <row r="432" spans="4:5">
      <c r="D432" s="28"/>
      <c r="E432" s="28"/>
    </row>
    <row r="433" spans="4:5">
      <c r="D433" s="28"/>
      <c r="E433" s="28"/>
    </row>
    <row r="434" spans="4:5">
      <c r="D434" s="28"/>
      <c r="E434" s="28"/>
    </row>
    <row r="435" spans="4:5">
      <c r="D435" s="28"/>
      <c r="E435" s="28"/>
    </row>
    <row r="436" spans="4:5">
      <c r="D436" s="28"/>
      <c r="E436" s="28"/>
    </row>
    <row r="437" spans="4:5">
      <c r="D437" s="28"/>
      <c r="E437" s="28"/>
    </row>
    <row r="438" spans="4:5">
      <c r="D438" s="28"/>
      <c r="E438" s="28"/>
    </row>
    <row r="439" spans="4:5">
      <c r="D439" s="28"/>
      <c r="E439" s="28"/>
    </row>
    <row r="440" spans="4:5">
      <c r="D440" s="28"/>
      <c r="E440" s="28"/>
    </row>
    <row r="441" spans="4:5">
      <c r="D441" s="28"/>
      <c r="E441" s="28"/>
    </row>
    <row r="442" spans="4:5">
      <c r="D442" s="28"/>
      <c r="E442" s="28"/>
    </row>
    <row r="443" spans="4:5">
      <c r="D443" s="28"/>
      <c r="E443" s="28"/>
    </row>
    <row r="444" spans="4:5">
      <c r="D444" s="28"/>
      <c r="E444" s="28"/>
    </row>
    <row r="445" spans="4:5">
      <c r="D445" s="28"/>
      <c r="E445" s="28"/>
    </row>
    <row r="446" spans="4:5">
      <c r="D446" s="28"/>
      <c r="E446" s="28"/>
    </row>
    <row r="447" spans="4:5">
      <c r="D447" s="28"/>
      <c r="E447" s="28"/>
    </row>
    <row r="448" spans="4:5">
      <c r="D448" s="28"/>
      <c r="E448" s="28"/>
    </row>
    <row r="449" spans="4:5">
      <c r="D449" s="28"/>
      <c r="E449" s="28"/>
    </row>
    <row r="450" spans="4:5">
      <c r="D450" s="28"/>
      <c r="E450" s="28"/>
    </row>
    <row r="451" spans="4:5">
      <c r="D451" s="28"/>
      <c r="E451" s="28"/>
    </row>
    <row r="452" spans="4:5">
      <c r="D452" s="28"/>
      <c r="E452" s="28"/>
    </row>
    <row r="453" spans="4:5">
      <c r="D453" s="28"/>
      <c r="E453" s="28"/>
    </row>
    <row r="454" spans="4:5">
      <c r="D454" s="28"/>
      <c r="E454" s="28"/>
    </row>
    <row r="455" spans="4:5">
      <c r="D455" s="28"/>
      <c r="E455" s="28"/>
    </row>
    <row r="456" spans="4:5">
      <c r="D456" s="28"/>
      <c r="E456" s="28"/>
    </row>
    <row r="457" spans="4:5">
      <c r="D457" s="28"/>
      <c r="E457" s="28"/>
    </row>
    <row r="458" spans="4:5">
      <c r="D458" s="28"/>
      <c r="E458" s="28"/>
    </row>
    <row r="459" spans="4:5">
      <c r="D459" s="28"/>
      <c r="E459" s="28"/>
    </row>
    <row r="460" spans="4:5">
      <c r="D460" s="28"/>
      <c r="E460" s="28"/>
    </row>
    <row r="461" spans="4:5">
      <c r="D461" s="28"/>
      <c r="E461" s="28"/>
    </row>
    <row r="462" spans="4:5">
      <c r="D462" s="28"/>
      <c r="E462" s="28"/>
    </row>
    <row r="463" spans="4:5">
      <c r="D463" s="28"/>
      <c r="E463" s="28"/>
    </row>
    <row r="464" spans="4:5">
      <c r="D464" s="28"/>
      <c r="E464" s="28"/>
    </row>
    <row r="465" spans="4:5">
      <c r="D465" s="28"/>
      <c r="E465" s="28"/>
    </row>
    <row r="466" spans="4:5">
      <c r="D466" s="28"/>
      <c r="E466" s="28"/>
    </row>
    <row r="467" spans="4:5">
      <c r="D467" s="28"/>
      <c r="E467" s="28"/>
    </row>
    <row r="468" spans="4:5">
      <c r="D468" s="28"/>
      <c r="E468" s="28"/>
    </row>
    <row r="469" spans="4:5">
      <c r="D469" s="28"/>
      <c r="E469" s="28"/>
    </row>
    <row r="470" spans="4:5">
      <c r="D470" s="28"/>
      <c r="E470" s="28"/>
    </row>
    <row r="471" spans="4:5">
      <c r="D471" s="28"/>
      <c r="E471" s="28"/>
    </row>
    <row r="472" spans="4:5">
      <c r="D472" s="28"/>
      <c r="E472" s="28"/>
    </row>
    <row r="473" spans="4:5">
      <c r="D473" s="28"/>
      <c r="E473" s="28"/>
    </row>
    <row r="474" spans="4:5">
      <c r="D474" s="28"/>
      <c r="E474" s="28"/>
    </row>
    <row r="475" spans="4:5">
      <c r="D475" s="28"/>
      <c r="E475" s="28"/>
    </row>
    <row r="476" spans="4:5">
      <c r="D476" s="28"/>
      <c r="E476" s="28"/>
    </row>
    <row r="477" spans="4:5">
      <c r="D477" s="28"/>
      <c r="E477" s="28"/>
    </row>
    <row r="478" spans="4:5">
      <c r="D478" s="28"/>
      <c r="E478" s="28"/>
    </row>
    <row r="479" spans="4:5">
      <c r="D479" s="28"/>
      <c r="E479" s="28"/>
    </row>
    <row r="480" spans="4:5">
      <c r="D480" s="28"/>
      <c r="E480" s="28"/>
    </row>
    <row r="481" spans="4:5">
      <c r="D481" s="28"/>
      <c r="E481" s="28"/>
    </row>
    <row r="482" spans="4:5">
      <c r="D482" s="28"/>
      <c r="E482" s="28"/>
    </row>
    <row r="483" spans="4:5">
      <c r="D483" s="28"/>
      <c r="E483" s="28"/>
    </row>
    <row r="484" spans="4:5">
      <c r="D484" s="28"/>
      <c r="E484" s="28"/>
    </row>
    <row r="485" spans="4:5">
      <c r="D485" s="28"/>
      <c r="E485" s="28"/>
    </row>
    <row r="486" spans="4:5">
      <c r="D486" s="28"/>
      <c r="E486" s="28"/>
    </row>
    <row r="487" spans="4:5">
      <c r="D487" s="28"/>
      <c r="E487" s="28"/>
    </row>
    <row r="488" spans="4:5">
      <c r="D488" s="28"/>
      <c r="E488" s="28"/>
    </row>
    <row r="489" spans="4:5">
      <c r="D489" s="28"/>
      <c r="E489" s="28"/>
    </row>
    <row r="490" spans="4:5">
      <c r="D490" s="28"/>
      <c r="E490" s="28"/>
    </row>
    <row r="491" spans="4:5">
      <c r="D491" s="28"/>
      <c r="E491" s="28"/>
    </row>
    <row r="492" spans="4:5">
      <c r="D492" s="28"/>
      <c r="E492" s="28"/>
    </row>
    <row r="493" spans="4:5">
      <c r="D493" s="28"/>
      <c r="E493" s="28"/>
    </row>
    <row r="494" spans="4:5">
      <c r="D494" s="28"/>
      <c r="E494" s="28"/>
    </row>
    <row r="495" spans="4:5">
      <c r="D495" s="28"/>
      <c r="E495" s="28"/>
    </row>
    <row r="496" spans="4:5">
      <c r="D496" s="28"/>
      <c r="E496" s="28"/>
    </row>
    <row r="497" spans="4:5">
      <c r="D497" s="28"/>
      <c r="E497" s="28"/>
    </row>
    <row r="498" spans="4:5">
      <c r="D498" s="28"/>
      <c r="E498" s="28"/>
    </row>
    <row r="499" spans="4:5">
      <c r="D499" s="28"/>
      <c r="E499" s="28"/>
    </row>
    <row r="500" spans="4:5">
      <c r="D500" s="28"/>
      <c r="E500" s="28"/>
    </row>
    <row r="501" spans="4:5">
      <c r="D501" s="28"/>
      <c r="E501" s="28"/>
    </row>
    <row r="502" spans="4:5">
      <c r="D502" s="28"/>
      <c r="E502" s="28"/>
    </row>
    <row r="503" spans="4:5">
      <c r="D503" s="28"/>
      <c r="E503" s="28"/>
    </row>
    <row r="504" spans="4:5">
      <c r="D504" s="28"/>
      <c r="E504" s="28"/>
    </row>
    <row r="505" spans="4:5">
      <c r="D505" s="28"/>
      <c r="E505" s="28"/>
    </row>
    <row r="506" spans="4:5">
      <c r="D506" s="28"/>
      <c r="E506" s="28"/>
    </row>
    <row r="507" spans="4:5">
      <c r="D507" s="28"/>
      <c r="E507" s="28"/>
    </row>
    <row r="508" spans="4:5">
      <c r="D508" s="28"/>
      <c r="E508" s="28"/>
    </row>
    <row r="509" spans="4:5">
      <c r="D509" s="28"/>
      <c r="E509" s="28"/>
    </row>
    <row r="510" spans="4:5">
      <c r="D510" s="28"/>
      <c r="E510" s="28"/>
    </row>
    <row r="511" spans="4:5">
      <c r="D511" s="28"/>
      <c r="E511" s="28"/>
    </row>
    <row r="512" spans="4:5">
      <c r="D512" s="28"/>
      <c r="E512" s="28"/>
    </row>
    <row r="513" spans="4:5">
      <c r="D513" s="28"/>
      <c r="E513" s="28"/>
    </row>
    <row r="514" spans="4:5">
      <c r="D514" s="28"/>
      <c r="E514" s="28"/>
    </row>
    <row r="515" spans="4:5">
      <c r="D515" s="28"/>
      <c r="E515" s="28"/>
    </row>
    <row r="516" spans="4:5">
      <c r="D516" s="28"/>
      <c r="E516" s="28"/>
    </row>
    <row r="517" spans="4:5">
      <c r="D517" s="28"/>
      <c r="E517" s="28"/>
    </row>
    <row r="518" spans="4:5">
      <c r="D518" s="28"/>
      <c r="E518" s="28"/>
    </row>
    <row r="519" spans="4:5">
      <c r="D519" s="28"/>
      <c r="E519" s="28"/>
    </row>
    <row r="520" spans="4:5">
      <c r="D520" s="28"/>
      <c r="E520" s="28"/>
    </row>
    <row r="521" spans="4:5">
      <c r="D521" s="28"/>
      <c r="E521" s="28"/>
    </row>
    <row r="522" spans="4:5">
      <c r="D522" s="28"/>
      <c r="E522" s="28"/>
    </row>
    <row r="523" spans="4:5">
      <c r="D523" s="28"/>
      <c r="E523" s="28"/>
    </row>
    <row r="524" spans="4:5">
      <c r="D524" s="28"/>
      <c r="E524" s="28"/>
    </row>
    <row r="525" spans="4:5">
      <c r="D525" s="28"/>
      <c r="E525" s="28"/>
    </row>
    <row r="526" spans="4:5">
      <c r="D526" s="28"/>
      <c r="E526" s="28"/>
    </row>
    <row r="527" spans="4:5">
      <c r="D527" s="28"/>
      <c r="E527" s="28"/>
    </row>
    <row r="528" spans="4:5">
      <c r="D528" s="28"/>
      <c r="E528" s="28"/>
    </row>
    <row r="529" spans="4:5">
      <c r="D529" s="28"/>
      <c r="E529" s="28"/>
    </row>
    <row r="530" spans="4:5">
      <c r="D530" s="28"/>
      <c r="E530" s="28"/>
    </row>
    <row r="531" spans="4:5">
      <c r="D531" s="28"/>
      <c r="E531" s="28"/>
    </row>
    <row r="532" spans="4:5">
      <c r="D532" s="28"/>
      <c r="E532" s="28"/>
    </row>
    <row r="533" spans="4:5">
      <c r="D533" s="28"/>
      <c r="E533" s="28"/>
    </row>
    <row r="534" spans="4:5">
      <c r="D534" s="28"/>
      <c r="E534" s="28"/>
    </row>
    <row r="535" spans="4:5">
      <c r="D535" s="28"/>
      <c r="E535" s="28"/>
    </row>
    <row r="536" spans="4:5">
      <c r="D536" s="28"/>
      <c r="E536" s="28"/>
    </row>
    <row r="537" spans="4:5">
      <c r="D537" s="28"/>
      <c r="E537" s="28"/>
    </row>
    <row r="538" spans="4:5">
      <c r="D538" s="28"/>
      <c r="E538" s="28"/>
    </row>
    <row r="539" spans="4:5">
      <c r="D539" s="28"/>
      <c r="E539" s="28"/>
    </row>
    <row r="540" spans="4:5">
      <c r="D540" s="28"/>
      <c r="E540" s="28"/>
    </row>
    <row r="541" spans="4:5">
      <c r="D541" s="28"/>
      <c r="E541" s="28"/>
    </row>
    <row r="542" spans="4:5">
      <c r="D542" s="28"/>
      <c r="E542" s="28"/>
    </row>
    <row r="543" spans="4:5">
      <c r="D543" s="28"/>
      <c r="E543" s="28"/>
    </row>
    <row r="544" spans="4:5">
      <c r="D544" s="28"/>
      <c r="E544" s="28"/>
    </row>
    <row r="545" spans="4:5">
      <c r="D545" s="28"/>
      <c r="E545" s="28"/>
    </row>
    <row r="546" spans="4:5">
      <c r="D546" s="28"/>
      <c r="E546" s="28"/>
    </row>
    <row r="547" spans="4:5">
      <c r="D547" s="28"/>
      <c r="E547" s="28"/>
    </row>
    <row r="548" spans="4:5">
      <c r="D548" s="28"/>
      <c r="E548" s="28"/>
    </row>
    <row r="549" spans="4:5">
      <c r="D549" s="28"/>
      <c r="E549" s="28"/>
    </row>
    <row r="550" spans="4:5">
      <c r="D550" s="28"/>
      <c r="E550" s="28"/>
    </row>
    <row r="551" spans="4:5">
      <c r="D551" s="28"/>
      <c r="E551" s="28"/>
    </row>
    <row r="552" spans="4:5">
      <c r="D552" s="28"/>
      <c r="E552" s="28"/>
    </row>
    <row r="553" spans="4:5">
      <c r="D553" s="28"/>
      <c r="E553" s="28"/>
    </row>
    <row r="554" spans="4:5">
      <c r="D554" s="28"/>
      <c r="E554" s="28"/>
    </row>
    <row r="555" spans="4:5">
      <c r="D555" s="28"/>
      <c r="E555" s="28"/>
    </row>
    <row r="556" spans="4:5">
      <c r="D556" s="28"/>
      <c r="E556" s="28"/>
    </row>
    <row r="557" spans="4:5">
      <c r="D557" s="28"/>
      <c r="E557" s="28"/>
    </row>
    <row r="558" spans="4:5">
      <c r="D558" s="28"/>
      <c r="E558" s="28"/>
    </row>
    <row r="559" spans="4:5">
      <c r="D559" s="28"/>
      <c r="E559" s="28"/>
    </row>
    <row r="560" spans="4:5">
      <c r="D560" s="28"/>
      <c r="E560" s="28"/>
    </row>
    <row r="561" spans="4:5">
      <c r="D561" s="28"/>
      <c r="E561" s="28"/>
    </row>
    <row r="562" spans="4:5">
      <c r="D562" s="28"/>
      <c r="E562" s="28"/>
    </row>
    <row r="563" spans="4:5">
      <c r="D563" s="28"/>
      <c r="E563" s="28"/>
    </row>
    <row r="564" spans="4:5">
      <c r="D564" s="28"/>
      <c r="E564" s="28"/>
    </row>
    <row r="565" spans="4:5">
      <c r="D565" s="28"/>
      <c r="E565" s="28"/>
    </row>
    <row r="566" spans="4:5">
      <c r="D566" s="28"/>
      <c r="E566" s="28"/>
    </row>
    <row r="567" spans="4:5">
      <c r="D567" s="28"/>
      <c r="E567" s="28"/>
    </row>
    <row r="568" spans="4:5">
      <c r="D568" s="28"/>
      <c r="E568" s="28"/>
    </row>
    <row r="569" spans="4:5">
      <c r="D569" s="28"/>
      <c r="E569" s="28"/>
    </row>
    <row r="570" spans="4:5">
      <c r="D570" s="28"/>
      <c r="E570" s="28"/>
    </row>
    <row r="571" spans="4:5">
      <c r="D571" s="28"/>
      <c r="E571" s="28"/>
    </row>
    <row r="572" spans="4:5">
      <c r="D572" s="28"/>
      <c r="E572" s="28"/>
    </row>
    <row r="573" spans="4:5">
      <c r="D573" s="28"/>
      <c r="E573" s="28"/>
    </row>
    <row r="574" spans="4:5">
      <c r="D574" s="28"/>
      <c r="E574" s="28"/>
    </row>
    <row r="575" spans="4:5">
      <c r="D575" s="28"/>
      <c r="E575" s="28"/>
    </row>
    <row r="576" spans="4:5">
      <c r="D576" s="28"/>
      <c r="E576" s="28"/>
    </row>
    <row r="577" spans="4:5">
      <c r="D577" s="28"/>
      <c r="E577" s="28"/>
    </row>
    <row r="578" spans="4:5">
      <c r="D578" s="28"/>
      <c r="E578" s="28"/>
    </row>
    <row r="579" spans="4:5">
      <c r="D579" s="28"/>
      <c r="E579" s="28"/>
    </row>
    <row r="580" spans="4:5">
      <c r="D580" s="28"/>
      <c r="E580" s="28"/>
    </row>
    <row r="581" spans="4:5">
      <c r="D581" s="28"/>
      <c r="E581" s="28"/>
    </row>
    <row r="582" spans="4:5">
      <c r="D582" s="28"/>
      <c r="E582" s="28"/>
    </row>
    <row r="583" spans="4:5">
      <c r="D583" s="28"/>
      <c r="E583" s="28"/>
    </row>
    <row r="584" spans="4:5">
      <c r="D584" s="28"/>
      <c r="E584" s="28"/>
    </row>
    <row r="585" spans="4:5">
      <c r="D585" s="28"/>
      <c r="E585" s="28"/>
    </row>
    <row r="586" spans="4:5">
      <c r="D586" s="28"/>
      <c r="E586" s="28"/>
    </row>
    <row r="587" spans="4:5">
      <c r="D587" s="28"/>
      <c r="E587" s="28"/>
    </row>
    <row r="588" spans="4:5">
      <c r="D588" s="28"/>
      <c r="E588" s="28"/>
    </row>
    <row r="589" spans="4:5">
      <c r="D589" s="28"/>
      <c r="E589" s="28"/>
    </row>
    <row r="590" spans="4:5">
      <c r="D590" s="28"/>
      <c r="E590" s="28"/>
    </row>
    <row r="591" spans="4:5">
      <c r="D591" s="28"/>
      <c r="E591" s="28"/>
    </row>
    <row r="592" spans="4:5">
      <c r="D592" s="28"/>
      <c r="E592" s="28"/>
    </row>
    <row r="593" spans="4:5">
      <c r="D593" s="28"/>
      <c r="E593" s="28"/>
    </row>
    <row r="594" spans="4:5">
      <c r="D594" s="28"/>
      <c r="E594" s="28"/>
    </row>
    <row r="595" spans="4:5">
      <c r="D595" s="28"/>
      <c r="E595" s="28"/>
    </row>
    <row r="596" spans="4:5">
      <c r="D596" s="28"/>
      <c r="E596" s="28"/>
    </row>
    <row r="597" spans="4:5">
      <c r="D597" s="28"/>
      <c r="E597" s="28"/>
    </row>
    <row r="598" spans="4:5">
      <c r="D598" s="28"/>
      <c r="E598" s="28"/>
    </row>
    <row r="599" spans="4:5">
      <c r="D599" s="28"/>
      <c r="E599" s="28"/>
    </row>
    <row r="600" spans="4:5">
      <c r="D600" s="28"/>
      <c r="E600" s="28"/>
    </row>
    <row r="601" spans="4:5">
      <c r="D601" s="28"/>
      <c r="E601" s="28"/>
    </row>
    <row r="602" spans="4:5">
      <c r="D602" s="28"/>
      <c r="E602" s="28"/>
    </row>
    <row r="603" spans="4:5">
      <c r="D603" s="28"/>
      <c r="E603" s="28"/>
    </row>
    <row r="604" spans="4:5">
      <c r="D604" s="28"/>
      <c r="E604" s="28"/>
    </row>
    <row r="605" spans="4:5">
      <c r="D605" s="28"/>
      <c r="E605" s="28"/>
    </row>
    <row r="606" spans="4:5">
      <c r="D606" s="28"/>
      <c r="E606" s="28"/>
    </row>
    <row r="607" spans="4:5">
      <c r="D607" s="28"/>
      <c r="E607" s="28"/>
    </row>
    <row r="608" spans="4:5">
      <c r="D608" s="28"/>
      <c r="E608" s="28"/>
    </row>
    <row r="609" spans="4:5">
      <c r="D609" s="28"/>
      <c r="E609" s="28"/>
    </row>
    <row r="610" spans="4:5">
      <c r="D610" s="28"/>
      <c r="E610" s="28"/>
    </row>
    <row r="611" spans="4:5">
      <c r="D611" s="28"/>
      <c r="E611" s="28"/>
    </row>
    <row r="612" spans="4:5">
      <c r="D612" s="28"/>
      <c r="E612" s="28"/>
    </row>
    <row r="613" spans="4:5">
      <c r="D613" s="28"/>
      <c r="E613" s="28"/>
    </row>
    <row r="614" spans="4:5">
      <c r="D614" s="28"/>
      <c r="E614" s="28"/>
    </row>
    <row r="615" spans="4:5">
      <c r="D615" s="28"/>
      <c r="E615" s="28"/>
    </row>
    <row r="616" spans="4:5">
      <c r="D616" s="28"/>
      <c r="E616" s="28"/>
    </row>
    <row r="617" spans="4:5">
      <c r="D617" s="28"/>
      <c r="E617" s="28"/>
    </row>
    <row r="618" spans="4:5">
      <c r="D618" s="28"/>
      <c r="E618" s="28"/>
    </row>
    <row r="619" spans="4:5">
      <c r="D619" s="28"/>
      <c r="E619" s="28"/>
    </row>
    <row r="620" spans="4:5">
      <c r="D620" s="28"/>
      <c r="E620" s="28"/>
    </row>
    <row r="621" spans="4:5">
      <c r="D621" s="28"/>
      <c r="E621" s="28"/>
    </row>
    <row r="622" spans="4:5">
      <c r="D622" s="28"/>
      <c r="E622" s="28"/>
    </row>
    <row r="623" spans="4:5">
      <c r="D623" s="28"/>
      <c r="E623" s="28"/>
    </row>
    <row r="624" spans="4:5">
      <c r="D624" s="28"/>
      <c r="E624" s="28"/>
    </row>
    <row r="625" spans="4:5">
      <c r="D625" s="28"/>
      <c r="E625" s="28"/>
    </row>
    <row r="626" spans="4:5">
      <c r="D626" s="28"/>
      <c r="E626" s="28"/>
    </row>
    <row r="627" spans="4:5">
      <c r="D627" s="28"/>
      <c r="E627" s="28"/>
    </row>
    <row r="628" spans="4:5">
      <c r="D628" s="28"/>
      <c r="E628" s="28"/>
    </row>
    <row r="629" spans="4:5">
      <c r="D629" s="28"/>
      <c r="E629" s="28"/>
    </row>
    <row r="630" spans="4:5">
      <c r="D630" s="28"/>
      <c r="E630" s="28"/>
    </row>
    <row r="631" spans="4:5">
      <c r="D631" s="28"/>
      <c r="E631" s="28"/>
    </row>
    <row r="632" spans="4:5">
      <c r="D632" s="28"/>
      <c r="E632" s="28"/>
    </row>
    <row r="633" spans="4:5">
      <c r="D633" s="28"/>
      <c r="E633" s="28"/>
    </row>
    <row r="634" spans="4:5">
      <c r="D634" s="28"/>
      <c r="E634" s="28"/>
    </row>
    <row r="635" spans="4:5">
      <c r="D635" s="28"/>
      <c r="E635" s="28"/>
    </row>
    <row r="636" spans="4:5">
      <c r="D636" s="28"/>
      <c r="E636" s="28"/>
    </row>
    <row r="637" spans="4:5">
      <c r="D637" s="28"/>
      <c r="E637" s="28"/>
    </row>
    <row r="638" spans="4:5">
      <c r="D638" s="28"/>
      <c r="E638" s="28"/>
    </row>
    <row r="639" spans="4:5">
      <c r="D639" s="28"/>
      <c r="E639" s="28"/>
    </row>
    <row r="640" spans="4:5">
      <c r="D640" s="28"/>
      <c r="E640" s="28"/>
    </row>
    <row r="641" spans="4:5">
      <c r="D641" s="28"/>
      <c r="E641" s="28"/>
    </row>
    <row r="642" spans="4:5">
      <c r="D642" s="28"/>
      <c r="E642" s="28"/>
    </row>
    <row r="643" spans="4:5">
      <c r="D643" s="28"/>
      <c r="E643" s="28"/>
    </row>
    <row r="644" spans="4:5">
      <c r="D644" s="28"/>
      <c r="E644" s="28"/>
    </row>
    <row r="645" spans="4:5">
      <c r="D645" s="28"/>
      <c r="E645" s="28"/>
    </row>
    <row r="646" spans="4:5">
      <c r="D646" s="28"/>
      <c r="E646" s="28"/>
    </row>
    <row r="647" spans="4:5">
      <c r="D647" s="28"/>
      <c r="E647" s="28"/>
    </row>
    <row r="648" spans="4:5">
      <c r="D648" s="28"/>
      <c r="E648" s="28"/>
    </row>
    <row r="649" spans="4:5">
      <c r="D649" s="28"/>
      <c r="E649" s="28"/>
    </row>
    <row r="650" spans="4:5">
      <c r="D650" s="28"/>
      <c r="E650" s="28"/>
    </row>
    <row r="651" spans="4:5">
      <c r="D651" s="28"/>
      <c r="E651" s="28"/>
    </row>
    <row r="652" spans="4:5">
      <c r="D652" s="28"/>
      <c r="E652" s="28"/>
    </row>
    <row r="653" spans="4:5">
      <c r="D653" s="28"/>
      <c r="E653" s="28"/>
    </row>
    <row r="654" spans="4:5">
      <c r="D654" s="28"/>
      <c r="E654" s="28"/>
    </row>
    <row r="655" spans="4:5">
      <c r="D655" s="28"/>
      <c r="E655" s="28"/>
    </row>
    <row r="656" spans="4:5">
      <c r="D656" s="28"/>
      <c r="E656" s="28"/>
    </row>
    <row r="657" spans="4:5">
      <c r="D657" s="28"/>
      <c r="E657" s="28"/>
    </row>
    <row r="658" spans="4:5">
      <c r="D658" s="28"/>
      <c r="E658" s="28"/>
    </row>
    <row r="659" spans="4:5">
      <c r="D659" s="28"/>
      <c r="E659" s="28"/>
    </row>
    <row r="660" spans="4:5">
      <c r="D660" s="28"/>
      <c r="E660" s="28"/>
    </row>
    <row r="661" spans="4:5">
      <c r="D661" s="28"/>
      <c r="E661" s="28"/>
    </row>
    <row r="662" spans="4:5">
      <c r="D662" s="28"/>
      <c r="E662" s="28"/>
    </row>
    <row r="663" spans="4:5">
      <c r="D663" s="28"/>
      <c r="E663" s="28"/>
    </row>
    <row r="664" spans="4:5">
      <c r="D664" s="28"/>
      <c r="E664" s="28"/>
    </row>
    <row r="665" spans="4:5">
      <c r="D665" s="28"/>
      <c r="E665" s="28"/>
    </row>
    <row r="666" spans="4:5">
      <c r="D666" s="28"/>
      <c r="E666" s="28"/>
    </row>
    <row r="667" spans="4:5">
      <c r="D667" s="28"/>
      <c r="E667" s="28"/>
    </row>
    <row r="668" spans="4:5">
      <c r="D668" s="28"/>
      <c r="E668" s="28"/>
    </row>
    <row r="669" spans="4:5">
      <c r="D669" s="28"/>
      <c r="E669" s="28"/>
    </row>
    <row r="670" spans="4:5">
      <c r="D670" s="28"/>
      <c r="E670" s="28"/>
    </row>
    <row r="671" spans="4:5">
      <c r="D671" s="28"/>
      <c r="E671" s="28"/>
    </row>
    <row r="672" spans="4:5">
      <c r="D672" s="28"/>
      <c r="E672" s="28"/>
    </row>
    <row r="673" spans="4:5">
      <c r="D673" s="28"/>
      <c r="E673" s="28"/>
    </row>
    <row r="674" spans="4:5">
      <c r="D674" s="28"/>
      <c r="E674" s="28"/>
    </row>
    <row r="675" spans="4:5">
      <c r="D675" s="28"/>
      <c r="E675" s="28"/>
    </row>
    <row r="676" spans="4:5">
      <c r="D676" s="28"/>
      <c r="E676" s="28"/>
    </row>
    <row r="677" spans="4:5">
      <c r="D677" s="28"/>
      <c r="E677" s="28"/>
    </row>
    <row r="678" spans="4:5">
      <c r="D678" s="28"/>
      <c r="E678" s="28"/>
    </row>
    <row r="679" spans="4:5">
      <c r="D679" s="28"/>
      <c r="E679" s="28"/>
    </row>
    <row r="680" spans="4:5">
      <c r="D680" s="28"/>
      <c r="E680" s="28"/>
    </row>
    <row r="681" spans="4:5">
      <c r="D681" s="28"/>
      <c r="E681" s="28"/>
    </row>
    <row r="682" spans="4:5">
      <c r="D682" s="28"/>
      <c r="E682" s="28"/>
    </row>
    <row r="683" spans="4:5">
      <c r="D683" s="28"/>
      <c r="E683" s="28"/>
    </row>
    <row r="684" spans="4:5">
      <c r="D684" s="28"/>
      <c r="E684" s="28"/>
    </row>
    <row r="685" spans="4:5">
      <c r="D685" s="28"/>
      <c r="E685" s="28"/>
    </row>
    <row r="686" spans="4:5">
      <c r="D686" s="28"/>
      <c r="E686" s="28"/>
    </row>
    <row r="687" spans="4:5">
      <c r="D687" s="28"/>
      <c r="E687" s="28"/>
    </row>
    <row r="688" spans="4:5">
      <c r="D688" s="28"/>
      <c r="E688" s="28"/>
    </row>
    <row r="689" spans="4:5">
      <c r="D689" s="28"/>
      <c r="E689" s="28"/>
    </row>
    <row r="690" spans="4:5">
      <c r="D690" s="28"/>
      <c r="E690" s="28"/>
    </row>
    <row r="691" spans="4:5">
      <c r="D691" s="28"/>
      <c r="E691" s="28"/>
    </row>
    <row r="692" spans="4:5">
      <c r="D692" s="28"/>
      <c r="E692" s="28"/>
    </row>
    <row r="693" spans="4:5">
      <c r="D693" s="28"/>
      <c r="E693" s="28"/>
    </row>
    <row r="694" spans="4:5">
      <c r="D694" s="28"/>
      <c r="E694" s="28"/>
    </row>
    <row r="695" spans="4:5">
      <c r="D695" s="28"/>
      <c r="E695" s="28"/>
    </row>
    <row r="696" spans="4:5">
      <c r="D696" s="28"/>
      <c r="E696" s="28"/>
    </row>
    <row r="697" spans="4:5">
      <c r="D697" s="28"/>
      <c r="E697" s="28"/>
    </row>
    <row r="698" spans="4:5">
      <c r="D698" s="28"/>
      <c r="E698" s="28"/>
    </row>
    <row r="699" spans="4:5">
      <c r="D699" s="28"/>
      <c r="E699" s="28"/>
    </row>
    <row r="700" spans="4:5">
      <c r="D700" s="28"/>
      <c r="E700" s="28"/>
    </row>
    <row r="701" spans="4:5">
      <c r="D701" s="28"/>
      <c r="E701" s="28"/>
    </row>
    <row r="702" spans="4:5">
      <c r="D702" s="28"/>
      <c r="E702" s="28"/>
    </row>
    <row r="703" spans="4:5">
      <c r="D703" s="28"/>
      <c r="E703" s="28"/>
    </row>
    <row r="704" spans="4:5">
      <c r="D704" s="28"/>
      <c r="E704" s="28"/>
    </row>
    <row r="705" spans="4:5">
      <c r="D705" s="28"/>
      <c r="E705" s="28"/>
    </row>
    <row r="706" spans="4:5">
      <c r="D706" s="28"/>
      <c r="E706" s="28"/>
    </row>
    <row r="707" spans="4:5">
      <c r="D707" s="28"/>
      <c r="E707" s="28"/>
    </row>
    <row r="708" spans="4:5">
      <c r="D708" s="28"/>
      <c r="E708" s="28"/>
    </row>
    <row r="709" spans="4:5">
      <c r="D709" s="28"/>
      <c r="E709" s="28"/>
    </row>
    <row r="710" spans="4:5">
      <c r="D710" s="28"/>
      <c r="E710" s="28"/>
    </row>
    <row r="711" spans="4:5">
      <c r="D711" s="28"/>
      <c r="E711" s="28"/>
    </row>
    <row r="712" spans="4:5">
      <c r="D712" s="28"/>
      <c r="E712" s="28"/>
    </row>
    <row r="713" spans="4:5">
      <c r="D713" s="28"/>
      <c r="E713" s="28"/>
    </row>
    <row r="714" spans="4:5">
      <c r="D714" s="28"/>
      <c r="E714" s="28"/>
    </row>
    <row r="715" spans="4:5">
      <c r="D715" s="28"/>
      <c r="E715" s="28"/>
    </row>
    <row r="716" spans="4:5">
      <c r="D716" s="28"/>
      <c r="E716" s="28"/>
    </row>
    <row r="717" spans="4:5">
      <c r="D717" s="28"/>
      <c r="E717" s="28"/>
    </row>
    <row r="718" spans="4:5">
      <c r="D718" s="28"/>
      <c r="E718" s="28"/>
    </row>
    <row r="719" spans="4:5">
      <c r="D719" s="28"/>
      <c r="E719" s="28"/>
    </row>
    <row r="720" spans="4:5">
      <c r="D720" s="28"/>
      <c r="E720" s="28"/>
    </row>
    <row r="721" spans="4:5">
      <c r="D721" s="28"/>
      <c r="E721" s="28"/>
    </row>
    <row r="722" spans="4:5">
      <c r="D722" s="28"/>
      <c r="E722" s="28"/>
    </row>
    <row r="723" spans="4:5">
      <c r="D723" s="28"/>
      <c r="E723" s="28"/>
    </row>
    <row r="724" spans="4:5">
      <c r="D724" s="28"/>
      <c r="E724" s="28"/>
    </row>
    <row r="725" spans="4:5">
      <c r="D725" s="28"/>
      <c r="E725" s="28"/>
    </row>
    <row r="726" spans="4:5">
      <c r="D726" s="28"/>
      <c r="E726" s="28"/>
    </row>
    <row r="727" spans="4:5">
      <c r="D727" s="28"/>
      <c r="E727" s="28"/>
    </row>
    <row r="728" spans="4:5">
      <c r="D728" s="28"/>
      <c r="E728" s="28"/>
    </row>
    <row r="729" spans="4:5">
      <c r="D729" s="28"/>
      <c r="E729" s="28"/>
    </row>
    <row r="730" spans="4:5">
      <c r="D730" s="28"/>
      <c r="E730" s="28"/>
    </row>
    <row r="731" spans="4:5">
      <c r="D731" s="28"/>
      <c r="E731" s="28"/>
    </row>
    <row r="732" spans="4:5">
      <c r="D732" s="28"/>
      <c r="E732" s="28"/>
    </row>
    <row r="733" spans="4:5">
      <c r="D733" s="28"/>
      <c r="E733" s="28"/>
    </row>
    <row r="734" spans="4:5">
      <c r="D734" s="28"/>
      <c r="E734" s="28"/>
    </row>
    <row r="735" spans="4:5">
      <c r="D735" s="28"/>
      <c r="E735" s="28"/>
    </row>
    <row r="736" spans="4:5">
      <c r="D736" s="28"/>
      <c r="E736" s="28"/>
    </row>
    <row r="737" spans="4:5">
      <c r="D737" s="28"/>
      <c r="E737" s="28"/>
    </row>
    <row r="738" spans="4:5">
      <c r="D738" s="28"/>
      <c r="E738" s="28"/>
    </row>
    <row r="739" spans="4:5">
      <c r="D739" s="28"/>
      <c r="E739" s="28"/>
    </row>
    <row r="740" spans="4:5">
      <c r="D740" s="28"/>
      <c r="E740" s="28"/>
    </row>
    <row r="741" spans="4:5">
      <c r="D741" s="28"/>
      <c r="E741" s="28"/>
    </row>
    <row r="742" spans="4:5">
      <c r="D742" s="28"/>
      <c r="E742" s="28"/>
    </row>
    <row r="743" spans="4:5">
      <c r="D743" s="28"/>
      <c r="E743" s="28"/>
    </row>
    <row r="744" spans="4:5">
      <c r="D744" s="28"/>
      <c r="E744" s="28"/>
    </row>
    <row r="745" spans="4:5">
      <c r="D745" s="28"/>
      <c r="E745" s="28"/>
    </row>
    <row r="746" spans="4:5">
      <c r="D746" s="28"/>
      <c r="E746" s="28"/>
    </row>
    <row r="747" spans="4:5">
      <c r="D747" s="28"/>
      <c r="E747" s="28"/>
    </row>
    <row r="748" spans="4:5">
      <c r="D748" s="28"/>
      <c r="E748" s="28"/>
    </row>
    <row r="749" spans="4:5">
      <c r="D749" s="28"/>
      <c r="E749" s="28"/>
    </row>
    <row r="750" spans="4:5">
      <c r="D750" s="28"/>
      <c r="E750" s="28"/>
    </row>
    <row r="751" spans="4:5">
      <c r="D751" s="28"/>
      <c r="E751" s="28"/>
    </row>
    <row r="752" spans="4:5">
      <c r="D752" s="28"/>
      <c r="E752" s="28"/>
    </row>
    <row r="753" spans="4:5">
      <c r="D753" s="28"/>
      <c r="E753" s="28"/>
    </row>
    <row r="754" spans="4:5">
      <c r="D754" s="28"/>
      <c r="E754" s="28"/>
    </row>
    <row r="755" spans="4:5">
      <c r="D755" s="28"/>
      <c r="E755" s="28"/>
    </row>
    <row r="756" spans="4:5">
      <c r="D756" s="28"/>
      <c r="E756" s="28"/>
    </row>
    <row r="757" spans="4:5">
      <c r="D757" s="28"/>
      <c r="E757" s="28"/>
    </row>
    <row r="758" spans="4:5">
      <c r="D758" s="28"/>
      <c r="E758" s="28"/>
    </row>
    <row r="759" spans="4:5">
      <c r="D759" s="28"/>
      <c r="E759" s="28"/>
    </row>
    <row r="760" spans="4:5">
      <c r="D760" s="28"/>
      <c r="E760" s="28"/>
    </row>
    <row r="761" spans="4:5">
      <c r="D761" s="28"/>
      <c r="E761" s="28"/>
    </row>
    <row r="762" spans="4:5">
      <c r="D762" s="28"/>
      <c r="E762" s="28"/>
    </row>
    <row r="763" spans="4:5">
      <c r="D763" s="28"/>
      <c r="E763" s="28"/>
    </row>
    <row r="764" spans="4:5">
      <c r="D764" s="28"/>
      <c r="E764" s="28"/>
    </row>
    <row r="765" spans="4:5">
      <c r="D765" s="28"/>
      <c r="E765" s="28"/>
    </row>
    <row r="766" spans="4:5">
      <c r="D766" s="28"/>
      <c r="E766" s="28"/>
    </row>
    <row r="767" spans="4:5">
      <c r="D767" s="28"/>
      <c r="E767" s="28"/>
    </row>
    <row r="768" spans="4:5">
      <c r="D768" s="28"/>
      <c r="E768" s="28"/>
    </row>
    <row r="769" spans="4:5">
      <c r="D769" s="28"/>
      <c r="E769" s="28"/>
    </row>
    <row r="770" spans="4:5">
      <c r="D770" s="28"/>
      <c r="E770" s="28"/>
    </row>
    <row r="771" spans="4:5">
      <c r="D771" s="28"/>
      <c r="E771" s="28"/>
    </row>
    <row r="772" spans="4:5">
      <c r="D772" s="28"/>
      <c r="E772" s="28"/>
    </row>
    <row r="773" spans="4:5">
      <c r="D773" s="28"/>
      <c r="E773" s="28"/>
    </row>
    <row r="774" spans="4:5">
      <c r="D774" s="28"/>
      <c r="E774" s="28"/>
    </row>
    <row r="775" spans="4:5">
      <c r="D775" s="28"/>
      <c r="E775" s="28"/>
    </row>
    <row r="776" spans="4:5">
      <c r="D776" s="28"/>
      <c r="E776" s="28"/>
    </row>
    <row r="777" spans="4:5">
      <c r="D777" s="28"/>
      <c r="E777" s="28"/>
    </row>
    <row r="778" spans="4:5">
      <c r="D778" s="28"/>
      <c r="E778" s="28"/>
    </row>
    <row r="779" spans="4:5">
      <c r="D779" s="28"/>
      <c r="E779" s="28"/>
    </row>
    <row r="780" spans="4:5">
      <c r="D780" s="28"/>
      <c r="E780" s="28"/>
    </row>
    <row r="781" spans="4:5">
      <c r="D781" s="28"/>
      <c r="E781" s="28"/>
    </row>
    <row r="782" spans="4:5">
      <c r="D782" s="28"/>
      <c r="E782" s="28"/>
    </row>
    <row r="783" spans="4:5">
      <c r="D783" s="28"/>
      <c r="E783" s="28"/>
    </row>
    <row r="784" spans="4:5">
      <c r="D784" s="28"/>
      <c r="E784" s="28"/>
    </row>
    <row r="785" spans="4:5">
      <c r="D785" s="28"/>
      <c r="E785" s="28"/>
    </row>
    <row r="786" spans="4:5">
      <c r="D786" s="28"/>
      <c r="E786" s="28"/>
    </row>
    <row r="787" spans="4:5">
      <c r="D787" s="28"/>
      <c r="E787" s="28"/>
    </row>
    <row r="788" spans="4:5">
      <c r="D788" s="28"/>
      <c r="E788" s="28"/>
    </row>
    <row r="789" spans="4:5">
      <c r="D789" s="28"/>
      <c r="E789" s="28"/>
    </row>
    <row r="790" spans="4:5">
      <c r="D790" s="28"/>
      <c r="E790" s="28"/>
    </row>
    <row r="791" spans="4:5">
      <c r="D791" s="28"/>
      <c r="E791" s="28"/>
    </row>
    <row r="792" spans="4:5">
      <c r="D792" s="28"/>
      <c r="E792" s="28"/>
    </row>
    <row r="793" spans="4:5">
      <c r="D793" s="28"/>
      <c r="E793" s="28"/>
    </row>
    <row r="794" spans="4:5">
      <c r="D794" s="28"/>
      <c r="E794" s="28"/>
    </row>
    <row r="795" spans="4:5">
      <c r="D795" s="28"/>
      <c r="E795" s="28"/>
    </row>
    <row r="796" spans="4:5">
      <c r="D796" s="28"/>
      <c r="E796" s="28"/>
    </row>
    <row r="797" spans="4:5">
      <c r="D797" s="28"/>
      <c r="E797" s="28"/>
    </row>
    <row r="798" spans="4:5">
      <c r="D798" s="28"/>
      <c r="E798" s="28"/>
    </row>
    <row r="799" spans="4:5">
      <c r="D799" s="28"/>
      <c r="E799" s="28"/>
    </row>
    <row r="800" spans="4:5">
      <c r="D800" s="28"/>
      <c r="E800" s="28"/>
    </row>
    <row r="801" spans="4:5">
      <c r="D801" s="28"/>
      <c r="E801" s="28"/>
    </row>
    <row r="802" spans="4:5">
      <c r="D802" s="28"/>
      <c r="E802" s="28"/>
    </row>
    <row r="803" spans="4:5">
      <c r="D803" s="28"/>
      <c r="E803" s="28"/>
    </row>
    <row r="804" spans="4:5">
      <c r="D804" s="28"/>
      <c r="E804" s="28"/>
    </row>
    <row r="805" spans="4:5">
      <c r="D805" s="28"/>
      <c r="E805" s="28"/>
    </row>
    <row r="806" spans="4:5">
      <c r="D806" s="28"/>
      <c r="E806" s="28"/>
    </row>
    <row r="807" spans="4:5">
      <c r="D807" s="28"/>
      <c r="E807" s="28"/>
    </row>
    <row r="808" spans="4:5">
      <c r="D808" s="28"/>
      <c r="E808" s="28"/>
    </row>
    <row r="809" spans="4:5">
      <c r="D809" s="28"/>
      <c r="E809" s="28"/>
    </row>
    <row r="810" spans="4:5">
      <c r="D810" s="28"/>
      <c r="E810" s="28"/>
    </row>
    <row r="811" spans="4:5">
      <c r="D811" s="28"/>
      <c r="E811" s="28"/>
    </row>
    <row r="812" spans="4:5">
      <c r="D812" s="28"/>
      <c r="E812" s="28"/>
    </row>
    <row r="813" spans="4:5">
      <c r="D813" s="28"/>
      <c r="E813" s="28"/>
    </row>
    <row r="814" spans="4:5">
      <c r="D814" s="28"/>
      <c r="E814" s="28"/>
    </row>
    <row r="815" spans="4:5">
      <c r="D815" s="28"/>
      <c r="E815" s="28"/>
    </row>
    <row r="816" spans="4:5">
      <c r="D816" s="28"/>
      <c r="E816" s="28"/>
    </row>
    <row r="817" spans="4:5">
      <c r="D817" s="28"/>
      <c r="E817" s="28"/>
    </row>
    <row r="818" spans="4:5">
      <c r="D818" s="28"/>
      <c r="E818" s="28"/>
    </row>
    <row r="819" spans="4:5">
      <c r="D819" s="28"/>
      <c r="E819" s="28"/>
    </row>
    <row r="820" spans="4:5">
      <c r="D820" s="28"/>
      <c r="E820" s="28"/>
    </row>
    <row r="821" spans="4:5">
      <c r="D821" s="28"/>
      <c r="E821" s="28"/>
    </row>
    <row r="822" spans="4:5">
      <c r="D822" s="28"/>
      <c r="E822" s="28"/>
    </row>
    <row r="823" spans="4:5">
      <c r="D823" s="28"/>
      <c r="E823" s="28"/>
    </row>
    <row r="824" spans="4:5">
      <c r="D824" s="28"/>
      <c r="E824" s="28"/>
    </row>
    <row r="825" spans="4:5">
      <c r="D825" s="28"/>
      <c r="E825" s="28"/>
    </row>
    <row r="826" spans="4:5">
      <c r="D826" s="28"/>
      <c r="E826" s="28"/>
    </row>
    <row r="827" spans="4:5">
      <c r="D827" s="28"/>
      <c r="E827" s="28"/>
    </row>
    <row r="828" spans="4:5">
      <c r="D828" s="28"/>
      <c r="E828" s="28"/>
    </row>
    <row r="829" spans="4:5">
      <c r="D829" s="28"/>
      <c r="E829" s="28"/>
    </row>
    <row r="830" spans="4:5">
      <c r="D830" s="28"/>
      <c r="E830" s="28"/>
    </row>
    <row r="831" spans="4:5">
      <c r="D831" s="28"/>
      <c r="E831" s="28"/>
    </row>
    <row r="832" spans="4:5">
      <c r="D832" s="28"/>
      <c r="E832" s="28"/>
    </row>
    <row r="833" spans="4:5">
      <c r="D833" s="28"/>
      <c r="E833" s="28"/>
    </row>
    <row r="834" spans="4:5">
      <c r="D834" s="28"/>
      <c r="E834" s="28"/>
    </row>
    <row r="835" spans="4:5">
      <c r="D835" s="28"/>
      <c r="E835" s="28"/>
    </row>
    <row r="836" spans="4:5">
      <c r="D836" s="28"/>
      <c r="E836" s="28"/>
    </row>
    <row r="837" spans="4:5">
      <c r="D837" s="28"/>
      <c r="E837" s="28"/>
    </row>
    <row r="838" spans="4:5">
      <c r="D838" s="28"/>
      <c r="E838" s="28"/>
    </row>
    <row r="839" spans="4:5">
      <c r="D839" s="28"/>
      <c r="E839" s="28"/>
    </row>
    <row r="840" spans="4:5">
      <c r="D840" s="28"/>
      <c r="E840" s="28"/>
    </row>
    <row r="841" spans="4:5">
      <c r="D841" s="28"/>
      <c r="E841" s="28"/>
    </row>
    <row r="842" spans="4:5">
      <c r="D842" s="28"/>
      <c r="E842" s="28"/>
    </row>
    <row r="843" spans="4:5">
      <c r="D843" s="28"/>
      <c r="E843" s="28"/>
    </row>
    <row r="844" spans="4:5">
      <c r="D844" s="28"/>
      <c r="E844" s="28"/>
    </row>
    <row r="845" spans="4:5">
      <c r="D845" s="28"/>
      <c r="E845" s="28"/>
    </row>
    <row r="846" spans="4:5">
      <c r="D846" s="28"/>
      <c r="E846" s="28"/>
    </row>
    <row r="847" spans="4:5">
      <c r="D847" s="28"/>
      <c r="E847" s="28"/>
    </row>
    <row r="848" spans="4:5">
      <c r="D848" s="28"/>
      <c r="E848" s="28"/>
    </row>
    <row r="849" spans="4:5">
      <c r="D849" s="28"/>
      <c r="E849" s="28"/>
    </row>
    <row r="850" spans="4:5">
      <c r="D850" s="28"/>
      <c r="E850" s="28"/>
    </row>
    <row r="851" spans="4:5">
      <c r="D851" s="28"/>
      <c r="E851" s="28"/>
    </row>
    <row r="852" spans="4:5">
      <c r="D852" s="28"/>
      <c r="E852" s="28"/>
    </row>
    <row r="853" spans="4:5">
      <c r="D853" s="28"/>
      <c r="E853" s="28"/>
    </row>
    <row r="854" spans="4:5">
      <c r="D854" s="28"/>
      <c r="E854" s="28"/>
    </row>
    <row r="855" spans="4:5">
      <c r="D855" s="28"/>
      <c r="E855" s="28"/>
    </row>
    <row r="856" spans="4:5">
      <c r="D856" s="28"/>
      <c r="E856" s="28"/>
    </row>
    <row r="857" spans="4:5">
      <c r="D857" s="28"/>
      <c r="E857" s="28"/>
    </row>
    <row r="858" spans="4:5">
      <c r="D858" s="28"/>
      <c r="E858" s="28"/>
    </row>
    <row r="859" spans="4:5">
      <c r="D859" s="28"/>
      <c r="E859" s="28"/>
    </row>
    <row r="860" spans="4:5">
      <c r="D860" s="28"/>
      <c r="E860" s="28"/>
    </row>
    <row r="861" spans="4:5">
      <c r="D861" s="28"/>
      <c r="E861" s="28"/>
    </row>
    <row r="862" spans="4:5">
      <c r="D862" s="28"/>
      <c r="E862" s="28"/>
    </row>
    <row r="863" spans="4:5">
      <c r="D863" s="28"/>
      <c r="E863" s="28"/>
    </row>
    <row r="864" spans="4:5">
      <c r="D864" s="28"/>
      <c r="E864" s="28"/>
    </row>
    <row r="865" spans="4:5">
      <c r="D865" s="28"/>
      <c r="E865" s="28"/>
    </row>
    <row r="866" spans="4:5">
      <c r="D866" s="28"/>
      <c r="E866" s="28"/>
    </row>
    <row r="867" spans="4:5">
      <c r="D867" s="28"/>
      <c r="E867" s="28"/>
    </row>
    <row r="868" spans="4:5">
      <c r="D868" s="28"/>
      <c r="E868" s="28"/>
    </row>
    <row r="869" spans="4:5">
      <c r="D869" s="28"/>
      <c r="E869" s="28"/>
    </row>
    <row r="870" spans="4:5">
      <c r="D870" s="28"/>
      <c r="E870" s="28"/>
    </row>
    <row r="871" spans="4:5">
      <c r="D871" s="28"/>
      <c r="E871" s="28"/>
    </row>
    <row r="872" spans="4:5">
      <c r="D872" s="28"/>
      <c r="E872" s="28"/>
    </row>
    <row r="873" spans="4:5">
      <c r="D873" s="28"/>
      <c r="E873" s="28"/>
    </row>
    <row r="874" spans="4:5">
      <c r="D874" s="28"/>
      <c r="E874" s="28"/>
    </row>
    <row r="875" spans="4:5">
      <c r="D875" s="28"/>
      <c r="E875" s="28"/>
    </row>
    <row r="876" spans="4:5">
      <c r="D876" s="28"/>
      <c r="E876" s="28"/>
    </row>
    <row r="877" spans="4:5">
      <c r="D877" s="28"/>
      <c r="E877" s="28"/>
    </row>
    <row r="878" spans="4:5">
      <c r="D878" s="28"/>
      <c r="E878" s="28"/>
    </row>
    <row r="879" spans="4:5">
      <c r="D879" s="28"/>
      <c r="E879" s="28"/>
    </row>
    <row r="880" spans="4:5">
      <c r="D880" s="28"/>
      <c r="E880" s="28"/>
    </row>
    <row r="881" spans="4:5">
      <c r="D881" s="28"/>
      <c r="E881" s="28"/>
    </row>
    <row r="882" spans="4:5">
      <c r="D882" s="28"/>
      <c r="E882" s="28"/>
    </row>
    <row r="883" spans="4:5">
      <c r="D883" s="28"/>
      <c r="E883" s="28"/>
    </row>
    <row r="884" spans="4:5">
      <c r="D884" s="28"/>
      <c r="E884" s="28"/>
    </row>
    <row r="885" spans="4:5">
      <c r="D885" s="28"/>
      <c r="E885" s="28"/>
    </row>
    <row r="886" spans="4:5">
      <c r="D886" s="28"/>
      <c r="E886" s="28"/>
    </row>
    <row r="887" spans="4:5">
      <c r="D887" s="28"/>
      <c r="E887" s="28"/>
    </row>
    <row r="888" spans="4:5">
      <c r="D888" s="28"/>
      <c r="E888" s="28"/>
    </row>
    <row r="889" spans="4:5">
      <c r="D889" s="28"/>
      <c r="E889" s="28"/>
    </row>
    <row r="890" spans="4:5">
      <c r="D890" s="28"/>
      <c r="E890" s="28"/>
    </row>
    <row r="891" spans="4:5">
      <c r="D891" s="28"/>
      <c r="E891" s="28"/>
    </row>
    <row r="892" spans="4:5">
      <c r="D892" s="28"/>
      <c r="E892" s="28"/>
    </row>
    <row r="893" spans="4:5">
      <c r="D893" s="28"/>
      <c r="E893" s="28"/>
    </row>
    <row r="894" spans="4:5">
      <c r="D894" s="28"/>
      <c r="E894" s="28"/>
    </row>
    <row r="895" spans="4:5">
      <c r="D895" s="28"/>
      <c r="E895" s="28"/>
    </row>
    <row r="896" spans="4:5">
      <c r="D896" s="28"/>
      <c r="E896" s="28"/>
    </row>
    <row r="897" spans="4:5">
      <c r="D897" s="28"/>
      <c r="E897" s="28"/>
    </row>
    <row r="898" spans="4:5">
      <c r="D898" s="28"/>
      <c r="E898" s="28"/>
    </row>
    <row r="899" spans="4:5">
      <c r="D899" s="28"/>
      <c r="E899" s="28"/>
    </row>
    <row r="900" spans="4:5">
      <c r="D900" s="28"/>
      <c r="E900" s="28"/>
    </row>
    <row r="901" spans="4:5">
      <c r="D901" s="28"/>
      <c r="E901" s="28"/>
    </row>
    <row r="902" spans="4:5">
      <c r="D902" s="28"/>
      <c r="E902" s="28"/>
    </row>
    <row r="903" spans="4:5">
      <c r="D903" s="28"/>
      <c r="E903" s="28"/>
    </row>
    <row r="904" spans="4:5">
      <c r="D904" s="28"/>
      <c r="E904" s="28"/>
    </row>
    <row r="905" spans="4:5">
      <c r="D905" s="28"/>
      <c r="E905" s="28"/>
    </row>
    <row r="906" spans="4:5">
      <c r="D906" s="28"/>
      <c r="E906" s="28"/>
    </row>
    <row r="907" spans="4:5">
      <c r="D907" s="28"/>
      <c r="E907" s="28"/>
    </row>
    <row r="908" spans="4:5">
      <c r="D908" s="28"/>
      <c r="E908" s="28"/>
    </row>
    <row r="909" spans="4:5">
      <c r="D909" s="28"/>
      <c r="E909" s="28"/>
    </row>
    <row r="910" spans="4:5">
      <c r="D910" s="28"/>
      <c r="E910" s="28"/>
    </row>
    <row r="911" spans="4:5">
      <c r="D911" s="28"/>
      <c r="E911" s="28"/>
    </row>
    <row r="912" spans="4:5">
      <c r="D912" s="28"/>
      <c r="E912" s="28"/>
    </row>
    <row r="913" spans="4:5">
      <c r="D913" s="28"/>
      <c r="E913" s="28"/>
    </row>
    <row r="914" spans="4:5">
      <c r="D914" s="28"/>
      <c r="E914" s="28"/>
    </row>
    <row r="915" spans="4:5">
      <c r="D915" s="28"/>
      <c r="E915" s="28"/>
    </row>
    <row r="916" spans="4:5">
      <c r="D916" s="28"/>
      <c r="E916" s="28"/>
    </row>
    <row r="917" spans="4:5">
      <c r="D917" s="28"/>
      <c r="E917" s="28"/>
    </row>
    <row r="918" spans="4:5">
      <c r="D918" s="28"/>
      <c r="E918" s="28"/>
    </row>
    <row r="919" spans="4:5">
      <c r="D919" s="28"/>
      <c r="E919" s="28"/>
    </row>
    <row r="920" spans="4:5">
      <c r="D920" s="28"/>
      <c r="E920" s="28"/>
    </row>
    <row r="921" spans="4:5">
      <c r="D921" s="28"/>
      <c r="E921" s="28"/>
    </row>
    <row r="922" spans="4:5">
      <c r="D922" s="28"/>
      <c r="E922" s="28"/>
    </row>
    <row r="923" spans="4:5">
      <c r="D923" s="28"/>
      <c r="E923" s="28"/>
    </row>
    <row r="924" spans="4:5">
      <c r="D924" s="28"/>
      <c r="E924" s="28"/>
    </row>
    <row r="925" spans="4:5">
      <c r="D925" s="28"/>
      <c r="E925" s="28"/>
    </row>
    <row r="926" spans="4:5">
      <c r="D926" s="28"/>
      <c r="E926" s="28"/>
    </row>
    <row r="927" spans="4:5">
      <c r="D927" s="28"/>
      <c r="E927" s="28"/>
    </row>
    <row r="928" spans="4:5">
      <c r="D928" s="28"/>
      <c r="E928" s="28"/>
    </row>
    <row r="929" spans="4:5">
      <c r="D929" s="28"/>
      <c r="E929" s="28"/>
    </row>
    <row r="930" spans="4:5">
      <c r="D930" s="28"/>
      <c r="E930" s="28"/>
    </row>
    <row r="931" spans="4:5">
      <c r="D931" s="28"/>
      <c r="E931" s="28"/>
    </row>
    <row r="932" spans="4:5">
      <c r="D932" s="28"/>
      <c r="E932" s="28"/>
    </row>
    <row r="933" spans="4:5">
      <c r="D933" s="28"/>
      <c r="E933" s="28"/>
    </row>
    <row r="934" spans="4:5">
      <c r="D934" s="28"/>
      <c r="E934" s="28"/>
    </row>
    <row r="935" spans="4:5">
      <c r="D935" s="28"/>
      <c r="E935" s="28"/>
    </row>
    <row r="936" spans="4:5">
      <c r="D936" s="28"/>
      <c r="E936" s="28"/>
    </row>
    <row r="937" spans="4:5">
      <c r="D937" s="28"/>
      <c r="E937" s="28"/>
    </row>
    <row r="938" spans="4:5">
      <c r="D938" s="28"/>
      <c r="E938" s="28"/>
    </row>
    <row r="939" spans="4:5">
      <c r="D939" s="28"/>
      <c r="E939" s="28"/>
    </row>
    <row r="940" spans="4:5">
      <c r="D940" s="28"/>
      <c r="E940" s="28"/>
    </row>
    <row r="941" spans="4:5">
      <c r="D941" s="28"/>
      <c r="E941" s="28"/>
    </row>
    <row r="942" spans="4:5">
      <c r="D942" s="28"/>
      <c r="E942" s="28"/>
    </row>
    <row r="943" spans="4:5">
      <c r="D943" s="28"/>
      <c r="E943" s="28"/>
    </row>
    <row r="944" spans="4:5">
      <c r="D944" s="28"/>
      <c r="E944" s="28"/>
    </row>
    <row r="945" spans="4:5">
      <c r="D945" s="28"/>
      <c r="E945" s="28"/>
    </row>
    <row r="946" spans="4:5">
      <c r="D946" s="28"/>
      <c r="E946" s="28"/>
    </row>
    <row r="947" spans="4:5">
      <c r="D947" s="28"/>
      <c r="E947" s="28"/>
    </row>
    <row r="948" spans="4:5">
      <c r="D948" s="28"/>
      <c r="E948" s="28"/>
    </row>
    <row r="949" spans="4:5">
      <c r="D949" s="28"/>
      <c r="E949" s="28"/>
    </row>
    <row r="950" spans="4:5">
      <c r="D950" s="28"/>
      <c r="E950" s="28"/>
    </row>
    <row r="951" spans="4:5">
      <c r="D951" s="28"/>
      <c r="E951" s="28"/>
    </row>
    <row r="952" spans="4:5">
      <c r="D952" s="28"/>
      <c r="E952" s="28"/>
    </row>
    <row r="953" spans="4:5">
      <c r="D953" s="28"/>
      <c r="E953" s="28"/>
    </row>
    <row r="954" spans="4:5">
      <c r="D954" s="28"/>
      <c r="E954" s="28"/>
    </row>
    <row r="955" spans="4:5">
      <c r="D955" s="28"/>
      <c r="E955" s="28"/>
    </row>
    <row r="956" spans="4:5">
      <c r="D956" s="28"/>
      <c r="E956" s="28"/>
    </row>
    <row r="957" spans="4:5">
      <c r="D957" s="28"/>
      <c r="E957" s="28"/>
    </row>
    <row r="958" spans="4:5">
      <c r="D958" s="28"/>
      <c r="E958" s="28"/>
    </row>
    <row r="959" spans="4:5">
      <c r="D959" s="28"/>
      <c r="E959" s="28"/>
    </row>
    <row r="960" spans="4:5">
      <c r="D960" s="28"/>
      <c r="E960" s="28"/>
    </row>
    <row r="961" spans="4:5">
      <c r="D961" s="28"/>
      <c r="E961" s="28"/>
    </row>
    <row r="962" spans="4:5">
      <c r="D962" s="28"/>
      <c r="E962" s="28"/>
    </row>
    <row r="963" spans="4:5">
      <c r="D963" s="28"/>
      <c r="E963" s="28"/>
    </row>
    <row r="964" spans="4:5">
      <c r="D964" s="28"/>
      <c r="E964" s="28"/>
    </row>
    <row r="965" spans="4:5">
      <c r="D965" s="28"/>
      <c r="E965" s="28"/>
    </row>
    <row r="966" spans="4:5">
      <c r="D966" s="28"/>
      <c r="E966" s="28"/>
    </row>
    <row r="967" spans="4:5">
      <c r="D967" s="28"/>
      <c r="E967" s="28"/>
    </row>
    <row r="968" spans="4:5">
      <c r="D968" s="28"/>
      <c r="E968" s="28"/>
    </row>
    <row r="969" spans="4:5">
      <c r="D969" s="28"/>
      <c r="E969" s="28"/>
    </row>
    <row r="970" spans="4:5">
      <c r="D970" s="28"/>
      <c r="E970" s="28"/>
    </row>
    <row r="971" spans="4:5">
      <c r="D971" s="28"/>
      <c r="E971" s="28"/>
    </row>
    <row r="972" spans="4:5">
      <c r="D972" s="28"/>
      <c r="E972" s="28"/>
    </row>
    <row r="973" spans="4:5">
      <c r="D973" s="28"/>
      <c r="E973" s="28"/>
    </row>
    <row r="974" spans="4:5">
      <c r="D974" s="28"/>
      <c r="E974" s="28"/>
    </row>
    <row r="975" spans="4:5">
      <c r="D975" s="28"/>
      <c r="E975" s="28"/>
    </row>
    <row r="976" spans="4:5">
      <c r="D976" s="28"/>
      <c r="E976" s="28"/>
    </row>
    <row r="977" spans="4:5">
      <c r="D977" s="28"/>
      <c r="E977" s="28"/>
    </row>
    <row r="978" spans="4:5">
      <c r="D978" s="28"/>
      <c r="E978" s="28"/>
    </row>
    <row r="979" spans="4:5">
      <c r="D979" s="28"/>
      <c r="E979" s="28"/>
    </row>
    <row r="980" spans="4:5">
      <c r="D980" s="28"/>
      <c r="E980" s="28"/>
    </row>
    <row r="981" spans="4:5">
      <c r="D981" s="28"/>
      <c r="E981" s="28"/>
    </row>
    <row r="982" spans="4:5">
      <c r="D982" s="28"/>
      <c r="E982" s="28"/>
    </row>
    <row r="983" spans="4:5">
      <c r="D983" s="28"/>
      <c r="E983" s="28"/>
    </row>
    <row r="984" spans="4:5">
      <c r="D984" s="28"/>
      <c r="E984" s="28"/>
    </row>
    <row r="985" spans="4:5">
      <c r="D985" s="28"/>
      <c r="E985" s="28"/>
    </row>
    <row r="986" spans="4:5">
      <c r="D986" s="28"/>
      <c r="E986" s="28"/>
    </row>
    <row r="987" spans="4:5">
      <c r="D987" s="28"/>
      <c r="E987" s="28"/>
    </row>
    <row r="988" spans="4:5">
      <c r="D988" s="28"/>
      <c r="E988" s="28"/>
    </row>
    <row r="989" spans="4:5">
      <c r="D989" s="28"/>
      <c r="E989" s="28"/>
    </row>
    <row r="990" spans="4:5">
      <c r="D990" s="28"/>
      <c r="E990" s="28"/>
    </row>
    <row r="991" spans="4:5">
      <c r="D991" s="28"/>
      <c r="E991" s="28"/>
    </row>
    <row r="992" spans="4:5">
      <c r="D992" s="28"/>
      <c r="E992" s="28"/>
    </row>
    <row r="993" spans="4:5">
      <c r="D993" s="28"/>
      <c r="E993" s="28"/>
    </row>
    <row r="994" spans="4:5">
      <c r="D994" s="28"/>
      <c r="E994" s="28"/>
    </row>
    <row r="995" spans="4:5">
      <c r="D995" s="28"/>
      <c r="E995" s="28"/>
    </row>
    <row r="996" spans="4:5">
      <c r="D996" s="28"/>
      <c r="E996" s="28"/>
    </row>
    <row r="997" spans="4:5">
      <c r="D997" s="28"/>
      <c r="E997" s="28"/>
    </row>
    <row r="998" spans="4:5">
      <c r="D998" s="28"/>
      <c r="E998" s="28"/>
    </row>
    <row r="999" spans="4:5">
      <c r="D999" s="28"/>
      <c r="E999" s="28"/>
    </row>
    <row r="1000" spans="4:5">
      <c r="D1000" s="28"/>
      <c r="E1000" s="28"/>
    </row>
    <row r="1001" spans="4:5">
      <c r="D1001" s="28"/>
      <c r="E1001" s="28"/>
    </row>
    <row r="1002" spans="4:5">
      <c r="D1002" s="28"/>
      <c r="E1002" s="28"/>
    </row>
    <row r="1003" spans="4:5">
      <c r="D1003" s="28"/>
      <c r="E1003" s="28"/>
    </row>
    <row r="1004" spans="4:5">
      <c r="D1004" s="28"/>
      <c r="E1004" s="28"/>
    </row>
    <row r="1005" spans="4:5">
      <c r="D1005" s="28"/>
      <c r="E1005" s="28"/>
    </row>
    <row r="1006" spans="4:5">
      <c r="D1006" s="28"/>
      <c r="E1006" s="28"/>
    </row>
    <row r="1007" spans="4:5">
      <c r="D1007" s="28"/>
      <c r="E1007" s="28"/>
    </row>
    <row r="1008" spans="4:5">
      <c r="D1008" s="28"/>
      <c r="E1008" s="28"/>
    </row>
    <row r="1009" spans="4:5">
      <c r="D1009" s="28"/>
      <c r="E1009" s="28"/>
    </row>
    <row r="1010" spans="4:5">
      <c r="D1010" s="28"/>
      <c r="E1010" s="28"/>
    </row>
    <row r="1011" spans="4:5">
      <c r="D1011" s="28"/>
      <c r="E1011" s="28"/>
    </row>
    <row r="1012" spans="4:5">
      <c r="D1012" s="28"/>
      <c r="E1012" s="28"/>
    </row>
    <row r="1013" spans="4:5">
      <c r="D1013" s="28"/>
      <c r="E1013" s="28"/>
    </row>
    <row r="1014" spans="4:5">
      <c r="D1014" s="28"/>
      <c r="E1014" s="28"/>
    </row>
    <row r="1015" spans="4:5">
      <c r="D1015" s="28"/>
      <c r="E1015" s="28"/>
    </row>
    <row r="1016" spans="4:5">
      <c r="D1016" s="28"/>
      <c r="E1016" s="28"/>
    </row>
    <row r="1017" spans="4:5">
      <c r="D1017" s="28"/>
      <c r="E1017" s="28"/>
    </row>
    <row r="1018" spans="4:5">
      <c r="D1018" s="28"/>
      <c r="E1018" s="28"/>
    </row>
    <row r="1019" spans="4:5">
      <c r="D1019" s="28"/>
      <c r="E1019" s="28"/>
    </row>
    <row r="1020" spans="4:5">
      <c r="D1020" s="28"/>
      <c r="E1020" s="28"/>
    </row>
    <row r="1021" spans="4:5">
      <c r="D1021" s="28"/>
      <c r="E1021" s="28"/>
    </row>
    <row r="1022" spans="4:5">
      <c r="D1022" s="28"/>
      <c r="E1022" s="28"/>
    </row>
    <row r="1023" spans="4:5">
      <c r="D1023" s="28"/>
      <c r="E1023" s="28"/>
    </row>
    <row r="1024" spans="4:5">
      <c r="D1024" s="28"/>
      <c r="E1024" s="28"/>
    </row>
    <row r="1025" spans="4:5">
      <c r="D1025" s="28"/>
      <c r="E1025" s="28"/>
    </row>
    <row r="1026" spans="4:5">
      <c r="D1026" s="28"/>
      <c r="E1026" s="28"/>
    </row>
    <row r="1027" spans="4:5">
      <c r="D1027" s="28"/>
      <c r="E1027" s="28"/>
    </row>
    <row r="1028" spans="4:5">
      <c r="D1028" s="28"/>
      <c r="E1028" s="28"/>
    </row>
    <row r="1029" spans="4:5">
      <c r="D1029" s="28"/>
      <c r="E1029" s="28"/>
    </row>
    <row r="1030" spans="4:5">
      <c r="D1030" s="28"/>
      <c r="E1030" s="28"/>
    </row>
    <row r="1031" spans="4:5">
      <c r="D1031" s="28"/>
      <c r="E1031" s="28"/>
    </row>
    <row r="1032" spans="4:5">
      <c r="D1032" s="28"/>
      <c r="E1032" s="28"/>
    </row>
    <row r="1033" spans="4:5">
      <c r="D1033" s="28"/>
      <c r="E1033" s="28"/>
    </row>
    <row r="1034" spans="4:5">
      <c r="D1034" s="28"/>
      <c r="E1034" s="28"/>
    </row>
    <row r="1035" spans="4:5">
      <c r="D1035" s="28"/>
      <c r="E1035" s="28"/>
    </row>
    <row r="1036" spans="4:5">
      <c r="D1036" s="28"/>
      <c r="E1036" s="28"/>
    </row>
    <row r="1037" spans="4:5">
      <c r="D1037" s="28"/>
      <c r="E1037" s="28"/>
    </row>
    <row r="1038" spans="4:5">
      <c r="D1038" s="28"/>
      <c r="E1038" s="28"/>
    </row>
    <row r="1039" spans="4:5">
      <c r="D1039" s="28"/>
      <c r="E1039" s="28"/>
    </row>
    <row r="1040" spans="4:5">
      <c r="D1040" s="28"/>
      <c r="E1040" s="28"/>
    </row>
    <row r="1041" spans="4:5">
      <c r="D1041" s="28"/>
      <c r="E1041" s="28"/>
    </row>
    <row r="1042" spans="4:5">
      <c r="D1042" s="28"/>
      <c r="E1042" s="28"/>
    </row>
    <row r="1043" spans="4:5">
      <c r="D1043" s="28"/>
      <c r="E1043" s="28"/>
    </row>
    <row r="1044" spans="4:5">
      <c r="D1044" s="28"/>
      <c r="E1044" s="28"/>
    </row>
    <row r="1045" spans="4:5">
      <c r="D1045" s="28"/>
      <c r="E1045" s="28"/>
    </row>
    <row r="1046" spans="4:5">
      <c r="D1046" s="28"/>
      <c r="E1046" s="28"/>
    </row>
    <row r="1047" spans="4:5">
      <c r="D1047" s="28"/>
      <c r="E1047" s="28"/>
    </row>
    <row r="1048" spans="4:5">
      <c r="D1048" s="28"/>
      <c r="E1048" s="28"/>
    </row>
    <row r="1049" spans="4:5">
      <c r="D1049" s="28"/>
      <c r="E1049" s="28"/>
    </row>
    <row r="1050" spans="4:5">
      <c r="D1050" s="28"/>
      <c r="E1050" s="28"/>
    </row>
    <row r="1051" spans="4:5">
      <c r="D1051" s="28"/>
      <c r="E1051" s="28"/>
    </row>
    <row r="1052" spans="4:5">
      <c r="D1052" s="28"/>
      <c r="E1052" s="28"/>
    </row>
    <row r="1053" spans="4:5">
      <c r="D1053" s="28"/>
      <c r="E1053" s="28"/>
    </row>
    <row r="1054" spans="4:5">
      <c r="D1054" s="28"/>
      <c r="E1054" s="28"/>
    </row>
    <row r="1055" spans="4:5">
      <c r="D1055" s="28"/>
      <c r="E1055" s="28"/>
    </row>
    <row r="1056" spans="4:5">
      <c r="D1056" s="28"/>
      <c r="E1056" s="28"/>
    </row>
    <row r="1057" spans="4:5">
      <c r="D1057" s="28"/>
      <c r="E1057" s="28"/>
    </row>
    <row r="1058" spans="4:5">
      <c r="D1058" s="28"/>
      <c r="E1058" s="28"/>
    </row>
    <row r="1059" spans="4:5">
      <c r="D1059" s="28"/>
      <c r="E1059" s="28"/>
    </row>
    <row r="1060" spans="4:5">
      <c r="D1060" s="28"/>
      <c r="E1060" s="28"/>
    </row>
    <row r="1061" spans="4:5">
      <c r="D1061" s="28"/>
      <c r="E1061" s="28"/>
    </row>
    <row r="1062" spans="4:5">
      <c r="D1062" s="28"/>
      <c r="E1062" s="28"/>
    </row>
    <row r="1063" spans="4:5">
      <c r="D1063" s="28"/>
      <c r="E1063" s="28"/>
    </row>
    <row r="1064" spans="4:5">
      <c r="D1064" s="28"/>
      <c r="E1064" s="28"/>
    </row>
    <row r="1065" spans="4:5">
      <c r="D1065" s="28"/>
      <c r="E1065" s="28"/>
    </row>
    <row r="1066" spans="4:5">
      <c r="D1066" s="28"/>
      <c r="E1066" s="28"/>
    </row>
    <row r="1067" spans="4:5">
      <c r="D1067" s="28"/>
      <c r="E1067" s="28"/>
    </row>
    <row r="1068" spans="4:5">
      <c r="D1068" s="28"/>
      <c r="E1068" s="28"/>
    </row>
    <row r="1069" spans="4:5">
      <c r="D1069" s="28"/>
      <c r="E1069" s="28"/>
    </row>
    <row r="1070" spans="4:5">
      <c r="D1070" s="28"/>
      <c r="E1070" s="28"/>
    </row>
    <row r="1071" spans="4:5">
      <c r="D1071" s="28"/>
      <c r="E1071" s="28"/>
    </row>
    <row r="1072" spans="4:5">
      <c r="D1072" s="28"/>
      <c r="E1072" s="28"/>
    </row>
    <row r="1073" spans="4:5">
      <c r="D1073" s="28"/>
      <c r="E1073" s="28"/>
    </row>
    <row r="1074" spans="4:5">
      <c r="D1074" s="28"/>
      <c r="E1074" s="28"/>
    </row>
    <row r="1075" spans="4:5">
      <c r="D1075" s="28"/>
      <c r="E1075" s="28"/>
    </row>
    <row r="1076" spans="4:5">
      <c r="D1076" s="28"/>
      <c r="E1076" s="28"/>
    </row>
    <row r="1077" spans="4:5">
      <c r="D1077" s="28"/>
      <c r="E1077" s="28"/>
    </row>
    <row r="1078" spans="4:5">
      <c r="D1078" s="28"/>
      <c r="E1078" s="28"/>
    </row>
    <row r="1079" spans="4:5">
      <c r="D1079" s="28"/>
      <c r="E1079" s="28"/>
    </row>
    <row r="1080" spans="4:5">
      <c r="D1080" s="28"/>
      <c r="E1080" s="28"/>
    </row>
    <row r="1081" spans="4:5">
      <c r="D1081" s="28"/>
      <c r="E1081" s="28"/>
    </row>
    <row r="1082" spans="4:5">
      <c r="D1082" s="28"/>
      <c r="E1082" s="28"/>
    </row>
    <row r="1083" spans="4:5">
      <c r="D1083" s="28"/>
      <c r="E1083" s="28"/>
    </row>
    <row r="1084" spans="4:5">
      <c r="D1084" s="28"/>
      <c r="E1084" s="28"/>
    </row>
    <row r="1085" spans="4:5">
      <c r="D1085" s="28"/>
      <c r="E1085" s="28"/>
    </row>
    <row r="1086" spans="4:5">
      <c r="D1086" s="28"/>
      <c r="E1086" s="28"/>
    </row>
    <row r="1087" spans="4:5">
      <c r="D1087" s="28"/>
      <c r="E1087" s="28"/>
    </row>
    <row r="1088" spans="4:5">
      <c r="D1088" s="28"/>
      <c r="E1088" s="28"/>
    </row>
    <row r="1089" spans="4:5">
      <c r="D1089" s="28"/>
      <c r="E1089" s="28"/>
    </row>
    <row r="1090" spans="4:5">
      <c r="D1090" s="28"/>
      <c r="E1090" s="28"/>
    </row>
    <row r="1091" spans="4:5">
      <c r="D1091" s="28"/>
      <c r="E1091" s="28"/>
    </row>
    <row r="1092" spans="4:5">
      <c r="D1092" s="28"/>
      <c r="E1092" s="28"/>
    </row>
    <row r="1093" spans="4:5">
      <c r="D1093" s="28"/>
      <c r="E1093" s="28"/>
    </row>
    <row r="1094" spans="4:5">
      <c r="D1094" s="28"/>
      <c r="E1094" s="28"/>
    </row>
    <row r="1095" spans="4:5">
      <c r="D1095" s="28"/>
      <c r="E1095" s="28"/>
    </row>
    <row r="1096" spans="4:5">
      <c r="D1096" s="28"/>
      <c r="E1096" s="28"/>
    </row>
    <row r="1097" spans="4:5">
      <c r="D1097" s="28"/>
      <c r="E1097" s="28"/>
    </row>
    <row r="1098" spans="4:5">
      <c r="D1098" s="28"/>
      <c r="E1098" s="28"/>
    </row>
    <row r="1099" spans="4:5">
      <c r="D1099" s="28"/>
      <c r="E1099" s="28"/>
    </row>
    <row r="1100" spans="4:5">
      <c r="D1100" s="28"/>
      <c r="E1100" s="28"/>
    </row>
    <row r="1101" spans="4:5">
      <c r="D1101" s="28"/>
      <c r="E1101" s="28"/>
    </row>
    <row r="1102" spans="4:5">
      <c r="D1102" s="28"/>
      <c r="E1102" s="28"/>
    </row>
    <row r="1103" spans="4:5">
      <c r="D1103" s="28"/>
      <c r="E1103" s="28"/>
    </row>
    <row r="1104" spans="4:5">
      <c r="D1104" s="28"/>
      <c r="E1104" s="28"/>
    </row>
    <row r="1105" spans="4:5">
      <c r="D1105" s="28"/>
      <c r="E1105" s="28"/>
    </row>
    <row r="1106" spans="4:5">
      <c r="D1106" s="28"/>
      <c r="E1106" s="28"/>
    </row>
    <row r="1107" spans="4:5">
      <c r="D1107" s="28"/>
      <c r="E1107" s="28"/>
    </row>
    <row r="1108" spans="4:5">
      <c r="D1108" s="28"/>
      <c r="E1108" s="28"/>
    </row>
    <row r="1109" spans="4:5">
      <c r="D1109" s="28"/>
      <c r="E1109" s="28"/>
    </row>
    <row r="1110" spans="4:5">
      <c r="D1110" s="28"/>
      <c r="E1110" s="28"/>
    </row>
    <row r="1111" spans="4:5">
      <c r="D1111" s="28"/>
      <c r="E1111" s="28"/>
    </row>
    <row r="1112" spans="4:5">
      <c r="D1112" s="28"/>
      <c r="E1112" s="28"/>
    </row>
    <row r="1113" spans="4:5">
      <c r="D1113" s="28"/>
      <c r="E1113" s="28"/>
    </row>
    <row r="1114" spans="4:5">
      <c r="D1114" s="28"/>
      <c r="E1114" s="28"/>
    </row>
    <row r="1115" spans="4:5">
      <c r="D1115" s="28"/>
      <c r="E1115" s="28"/>
    </row>
    <row r="1116" spans="4:5">
      <c r="D1116" s="28"/>
      <c r="E1116" s="28"/>
    </row>
    <row r="1117" spans="4:5">
      <c r="D1117" s="28"/>
      <c r="E1117" s="28"/>
    </row>
    <row r="1118" spans="4:5">
      <c r="D1118" s="28"/>
      <c r="E1118" s="28"/>
    </row>
    <row r="1119" spans="4:5">
      <c r="D1119" s="28"/>
      <c r="E1119" s="28"/>
    </row>
    <row r="1120" spans="4:5">
      <c r="D1120" s="28"/>
      <c r="E1120" s="28"/>
    </row>
    <row r="1121" spans="4:5">
      <c r="D1121" s="28"/>
      <c r="E1121" s="28"/>
    </row>
    <row r="1122" spans="4:5">
      <c r="D1122" s="28"/>
      <c r="E1122" s="28"/>
    </row>
    <row r="1123" spans="4:5">
      <c r="D1123" s="28"/>
      <c r="E1123" s="28"/>
    </row>
    <row r="1124" spans="4:5">
      <c r="D1124" s="28"/>
      <c r="E1124" s="28"/>
    </row>
    <row r="1125" spans="4:5">
      <c r="D1125" s="28"/>
      <c r="E1125" s="28"/>
    </row>
    <row r="1126" spans="4:5">
      <c r="D1126" s="28"/>
      <c r="E1126" s="28"/>
    </row>
    <row r="1127" spans="4:5">
      <c r="D1127" s="28"/>
      <c r="E1127" s="28"/>
    </row>
    <row r="1128" spans="4:5">
      <c r="D1128" s="28"/>
      <c r="E1128" s="28"/>
    </row>
    <row r="1129" spans="4:5">
      <c r="D1129" s="28"/>
      <c r="E1129" s="28"/>
    </row>
    <row r="1130" spans="4:5">
      <c r="D1130" s="28"/>
      <c r="E1130" s="28"/>
    </row>
    <row r="1131" spans="4:5">
      <c r="D1131" s="28"/>
      <c r="E1131" s="28"/>
    </row>
    <row r="1132" spans="4:5">
      <c r="D1132" s="28"/>
      <c r="E1132" s="28"/>
    </row>
    <row r="1133" spans="4:5">
      <c r="D1133" s="28"/>
      <c r="E1133" s="28"/>
    </row>
    <row r="1134" spans="4:5">
      <c r="D1134" s="28"/>
      <c r="E1134" s="28"/>
    </row>
    <row r="1135" spans="4:5">
      <c r="D1135" s="28"/>
      <c r="E1135" s="28"/>
    </row>
    <row r="1136" spans="4:5">
      <c r="D1136" s="28"/>
      <c r="E1136" s="28"/>
    </row>
    <row r="1137" spans="4:5">
      <c r="D1137" s="28"/>
      <c r="E1137" s="28"/>
    </row>
    <row r="1138" spans="4:5">
      <c r="D1138" s="28"/>
      <c r="E1138" s="28"/>
    </row>
    <row r="1139" spans="4:5">
      <c r="D1139" s="28"/>
      <c r="E1139" s="28"/>
    </row>
    <row r="1140" spans="4:5">
      <c r="D1140" s="28"/>
      <c r="E1140" s="28"/>
    </row>
    <row r="1141" spans="4:5">
      <c r="D1141" s="28"/>
      <c r="E1141" s="28"/>
    </row>
    <row r="1142" spans="4:5">
      <c r="D1142" s="28"/>
      <c r="E1142" s="28"/>
    </row>
    <row r="1143" spans="4:5">
      <c r="D1143" s="28"/>
      <c r="E1143" s="28"/>
    </row>
    <row r="1144" spans="4:5">
      <c r="D1144" s="28"/>
      <c r="E1144" s="28"/>
    </row>
    <row r="1145" spans="4:5">
      <c r="D1145" s="28"/>
      <c r="E1145" s="28"/>
    </row>
    <row r="1146" spans="4:5">
      <c r="D1146" s="28"/>
      <c r="E1146" s="28"/>
    </row>
    <row r="1147" spans="4:5">
      <c r="D1147" s="28"/>
      <c r="E1147" s="28"/>
    </row>
    <row r="1148" spans="4:5">
      <c r="D1148" s="28"/>
      <c r="E1148" s="28"/>
    </row>
    <row r="1149" spans="4:5">
      <c r="D1149" s="28"/>
      <c r="E1149" s="28"/>
    </row>
    <row r="1150" spans="4:5">
      <c r="D1150" s="28"/>
      <c r="E1150" s="28"/>
    </row>
    <row r="1151" spans="4:5">
      <c r="D1151" s="28"/>
      <c r="E1151" s="28"/>
    </row>
    <row r="1152" spans="4:5">
      <c r="D1152" s="28"/>
      <c r="E1152" s="28"/>
    </row>
    <row r="1153" spans="4:5">
      <c r="D1153" s="28"/>
      <c r="E1153" s="28"/>
    </row>
    <row r="1154" spans="4:5">
      <c r="D1154" s="28"/>
      <c r="E1154" s="28"/>
    </row>
    <row r="1155" spans="4:5">
      <c r="D1155" s="28"/>
      <c r="E1155" s="28"/>
    </row>
    <row r="1156" spans="4:5">
      <c r="D1156" s="28"/>
      <c r="E1156" s="28"/>
    </row>
    <row r="1157" spans="4:5">
      <c r="D1157" s="28"/>
      <c r="E1157" s="28"/>
    </row>
    <row r="1158" spans="4:5">
      <c r="D1158" s="28"/>
      <c r="E1158" s="28"/>
    </row>
    <row r="1159" spans="4:5">
      <c r="D1159" s="28"/>
      <c r="E1159" s="28"/>
    </row>
    <row r="1160" spans="4:5">
      <c r="D1160" s="28"/>
      <c r="E1160" s="28"/>
    </row>
    <row r="1161" spans="4:5">
      <c r="D1161" s="28"/>
      <c r="E1161" s="28"/>
    </row>
    <row r="1162" spans="4:5">
      <c r="D1162" s="28"/>
      <c r="E1162" s="28"/>
    </row>
    <row r="1163" spans="4:5">
      <c r="D1163" s="28"/>
      <c r="E1163" s="28"/>
    </row>
    <row r="1164" spans="4:5">
      <c r="D1164" s="28"/>
      <c r="E1164" s="28"/>
    </row>
    <row r="1165" spans="4:5">
      <c r="D1165" s="28"/>
      <c r="E1165" s="28"/>
    </row>
    <row r="1166" spans="4:5">
      <c r="D1166" s="28"/>
      <c r="E1166" s="28"/>
    </row>
    <row r="1167" spans="4:5">
      <c r="D1167" s="28"/>
      <c r="E1167" s="28"/>
    </row>
    <row r="1168" spans="4:5">
      <c r="D1168" s="28"/>
      <c r="E1168" s="28"/>
    </row>
    <row r="1169" spans="4:5">
      <c r="D1169" s="28"/>
      <c r="E1169" s="28"/>
    </row>
    <row r="1170" spans="4:5">
      <c r="D1170" s="28"/>
      <c r="E1170" s="28"/>
    </row>
    <row r="1171" spans="4:5">
      <c r="D1171" s="28"/>
      <c r="E1171" s="28"/>
    </row>
    <row r="1172" spans="4:5">
      <c r="D1172" s="28"/>
      <c r="E1172" s="28"/>
    </row>
    <row r="1173" spans="4:5">
      <c r="D1173" s="28"/>
      <c r="E1173" s="28"/>
    </row>
    <row r="1174" spans="4:5">
      <c r="D1174" s="28"/>
      <c r="E1174" s="28"/>
    </row>
    <row r="1175" spans="4:5">
      <c r="D1175" s="28"/>
      <c r="E1175" s="28"/>
    </row>
    <row r="1176" spans="4:5">
      <c r="D1176" s="28"/>
      <c r="E1176" s="28"/>
    </row>
    <row r="1177" spans="4:5">
      <c r="D1177" s="28"/>
      <c r="E1177" s="28"/>
    </row>
    <row r="1178" spans="4:5">
      <c r="D1178" s="28"/>
      <c r="E1178" s="28"/>
    </row>
    <row r="1179" spans="4:5">
      <c r="D1179" s="28"/>
      <c r="E1179" s="28"/>
    </row>
    <row r="1180" spans="4:5">
      <c r="D1180" s="28"/>
      <c r="E1180" s="28"/>
    </row>
    <row r="1181" spans="4:5">
      <c r="D1181" s="28"/>
      <c r="E1181" s="28"/>
    </row>
    <row r="1182" spans="4:5">
      <c r="D1182" s="28"/>
      <c r="E1182" s="28"/>
    </row>
    <row r="1183" spans="4:5">
      <c r="D1183" s="28"/>
      <c r="E1183" s="28"/>
    </row>
    <row r="1184" spans="4:5">
      <c r="D1184" s="28"/>
      <c r="E1184" s="28"/>
    </row>
    <row r="1185" spans="4:5">
      <c r="D1185" s="28"/>
      <c r="E1185" s="28"/>
    </row>
    <row r="1186" spans="4:5">
      <c r="D1186" s="28"/>
      <c r="E1186" s="28"/>
    </row>
    <row r="1187" spans="4:5">
      <c r="D1187" s="28"/>
      <c r="E1187" s="28"/>
    </row>
    <row r="1188" spans="4:5">
      <c r="D1188" s="28"/>
      <c r="E1188" s="28"/>
    </row>
    <row r="1189" spans="4:5">
      <c r="D1189" s="28"/>
      <c r="E1189" s="28"/>
    </row>
    <row r="1190" spans="4:5">
      <c r="D1190" s="28"/>
      <c r="E1190" s="28"/>
    </row>
    <row r="1191" spans="4:5">
      <c r="D1191" s="28"/>
      <c r="E1191" s="28"/>
    </row>
    <row r="1192" spans="4:5">
      <c r="D1192" s="28"/>
      <c r="E1192" s="28"/>
    </row>
    <row r="1193" spans="4:5">
      <c r="D1193" s="28"/>
      <c r="E1193" s="28"/>
    </row>
    <row r="1194" spans="4:5">
      <c r="D1194" s="28"/>
      <c r="E1194" s="28"/>
    </row>
    <row r="1195" spans="4:5">
      <c r="D1195" s="28"/>
      <c r="E1195" s="28"/>
    </row>
    <row r="1196" spans="4:5">
      <c r="D1196" s="28"/>
      <c r="E1196" s="28"/>
    </row>
    <row r="1197" spans="4:5">
      <c r="D1197" s="28"/>
      <c r="E1197" s="28"/>
    </row>
    <row r="1198" spans="4:5">
      <c r="D1198" s="28"/>
      <c r="E1198" s="28"/>
    </row>
    <row r="1199" spans="4:5">
      <c r="D1199" s="28"/>
      <c r="E1199" s="28"/>
    </row>
    <row r="1200" spans="4:5">
      <c r="D1200" s="28"/>
      <c r="E1200" s="28"/>
    </row>
    <row r="1201" spans="4:5">
      <c r="D1201" s="28"/>
      <c r="E1201" s="28"/>
    </row>
    <row r="1202" spans="4:5">
      <c r="D1202" s="28"/>
      <c r="E1202" s="28"/>
    </row>
    <row r="1203" spans="4:5">
      <c r="D1203" s="28"/>
      <c r="E1203" s="28"/>
    </row>
    <row r="1204" spans="4:5">
      <c r="D1204" s="28"/>
      <c r="E1204" s="28"/>
    </row>
    <row r="1205" spans="4:5">
      <c r="D1205" s="28"/>
      <c r="E1205" s="28"/>
    </row>
    <row r="1206" spans="4:5">
      <c r="D1206" s="28"/>
      <c r="E1206" s="28"/>
    </row>
    <row r="1207" spans="4:5">
      <c r="D1207" s="28"/>
      <c r="E1207" s="28"/>
    </row>
    <row r="1208" spans="4:5">
      <c r="D1208" s="28"/>
      <c r="E1208" s="28"/>
    </row>
    <row r="1209" spans="4:5">
      <c r="D1209" s="28"/>
      <c r="E1209" s="28"/>
    </row>
    <row r="1210" spans="4:5">
      <c r="D1210" s="28"/>
      <c r="E1210" s="28"/>
    </row>
    <row r="1211" spans="4:5">
      <c r="D1211" s="28"/>
      <c r="E1211" s="28"/>
    </row>
    <row r="1212" spans="4:5">
      <c r="D1212" s="28"/>
      <c r="E1212" s="28"/>
    </row>
    <row r="1213" spans="4:5">
      <c r="D1213" s="28"/>
      <c r="E1213" s="28"/>
    </row>
    <row r="1214" spans="4:5">
      <c r="D1214" s="28"/>
      <c r="E1214" s="28"/>
    </row>
    <row r="1215" spans="4:5">
      <c r="D1215" s="28"/>
      <c r="E1215" s="28"/>
    </row>
    <row r="1216" spans="4:5">
      <c r="D1216" s="28"/>
      <c r="E1216" s="28"/>
    </row>
    <row r="1217" spans="4:5">
      <c r="D1217" s="28"/>
      <c r="E1217" s="28"/>
    </row>
    <row r="1218" spans="4:5">
      <c r="D1218" s="28"/>
      <c r="E1218" s="28"/>
    </row>
    <row r="1219" spans="4:5">
      <c r="D1219" s="28"/>
      <c r="E1219" s="28"/>
    </row>
    <row r="1220" spans="4:5">
      <c r="D1220" s="28"/>
      <c r="E1220" s="28"/>
    </row>
    <row r="1221" spans="4:5">
      <c r="D1221" s="28"/>
      <c r="E1221" s="28"/>
    </row>
    <row r="1222" spans="4:5">
      <c r="D1222" s="28"/>
      <c r="E1222" s="28"/>
    </row>
    <row r="1223" spans="4:5">
      <c r="D1223" s="28"/>
      <c r="E1223" s="28"/>
    </row>
    <row r="1224" spans="4:5">
      <c r="D1224" s="28"/>
      <c r="E1224" s="28"/>
    </row>
    <row r="1225" spans="4:5">
      <c r="D1225" s="28"/>
      <c r="E1225" s="28"/>
    </row>
    <row r="1226" spans="4:5">
      <c r="D1226" s="28"/>
      <c r="E1226" s="28"/>
    </row>
    <row r="1227" spans="4:5">
      <c r="D1227" s="28"/>
      <c r="E1227" s="28"/>
    </row>
    <row r="1228" spans="4:5">
      <c r="D1228" s="28"/>
      <c r="E1228" s="28"/>
    </row>
    <row r="1229" spans="4:5">
      <c r="D1229" s="28"/>
      <c r="E1229" s="28"/>
    </row>
    <row r="1230" spans="4:5">
      <c r="D1230" s="28"/>
      <c r="E1230" s="28"/>
    </row>
    <row r="1231" spans="4:5">
      <c r="D1231" s="28"/>
      <c r="E1231" s="28"/>
    </row>
    <row r="1232" spans="4:5">
      <c r="D1232" s="28"/>
      <c r="E1232" s="28"/>
    </row>
    <row r="1233" spans="4:5">
      <c r="D1233" s="28"/>
      <c r="E1233" s="28"/>
    </row>
    <row r="1234" spans="4:5">
      <c r="D1234" s="28"/>
      <c r="E1234" s="28"/>
    </row>
    <row r="1235" spans="4:5">
      <c r="D1235" s="28"/>
      <c r="E1235" s="28"/>
    </row>
    <row r="1236" spans="4:5">
      <c r="D1236" s="28"/>
      <c r="E1236" s="28"/>
    </row>
    <row r="1237" spans="4:5">
      <c r="D1237" s="28"/>
      <c r="E1237" s="28"/>
    </row>
    <row r="1238" spans="4:5">
      <c r="D1238" s="28"/>
      <c r="E1238" s="28"/>
    </row>
    <row r="1239" spans="4:5">
      <c r="D1239" s="28"/>
      <c r="E1239" s="28"/>
    </row>
    <row r="1240" spans="4:5">
      <c r="D1240" s="28"/>
      <c r="E1240" s="28"/>
    </row>
    <row r="1241" spans="4:5">
      <c r="D1241" s="28"/>
      <c r="E1241" s="28"/>
    </row>
    <row r="1242" spans="4:5">
      <c r="D1242" s="28"/>
      <c r="E1242" s="28"/>
    </row>
    <row r="1243" spans="4:5">
      <c r="D1243" s="28"/>
      <c r="E1243" s="28"/>
    </row>
    <row r="1244" spans="4:5">
      <c r="D1244" s="28"/>
      <c r="E1244" s="28"/>
    </row>
    <row r="1245" spans="4:5">
      <c r="D1245" s="28"/>
      <c r="E1245" s="28"/>
    </row>
    <row r="1246" spans="4:5">
      <c r="D1246" s="28"/>
      <c r="E1246" s="28"/>
    </row>
    <row r="1247" spans="4:5">
      <c r="D1247" s="28"/>
      <c r="E1247" s="28"/>
    </row>
    <row r="1248" spans="4:5">
      <c r="D1248" s="28"/>
      <c r="E1248" s="28"/>
    </row>
    <row r="1249" spans="4:5">
      <c r="D1249" s="28"/>
      <c r="E1249" s="28"/>
    </row>
    <row r="1250" spans="4:5">
      <c r="D1250" s="28"/>
      <c r="E1250" s="28"/>
    </row>
    <row r="1251" spans="4:5">
      <c r="D1251" s="28"/>
      <c r="E1251" s="28"/>
    </row>
    <row r="1252" spans="4:5">
      <c r="D1252" s="28"/>
      <c r="E1252" s="28"/>
    </row>
    <row r="1253" spans="4:5">
      <c r="D1253" s="28"/>
      <c r="E1253" s="28"/>
    </row>
    <row r="1254" spans="4:5">
      <c r="D1254" s="28"/>
      <c r="E1254" s="28"/>
    </row>
    <row r="1255" spans="4:5">
      <c r="D1255" s="28"/>
      <c r="E1255" s="28"/>
    </row>
    <row r="1256" spans="4:5">
      <c r="D1256" s="28"/>
      <c r="E1256" s="28"/>
    </row>
    <row r="1257" spans="4:5">
      <c r="D1257" s="28"/>
      <c r="E1257" s="28"/>
    </row>
    <row r="1258" spans="4:5">
      <c r="D1258" s="28"/>
      <c r="E1258" s="28"/>
    </row>
    <row r="1259" spans="4:5">
      <c r="D1259" s="28"/>
      <c r="E1259" s="28"/>
    </row>
    <row r="1260" spans="4:5">
      <c r="D1260" s="28"/>
      <c r="E1260" s="28"/>
    </row>
    <row r="1261" spans="4:5">
      <c r="D1261" s="28"/>
      <c r="E1261" s="28"/>
    </row>
    <row r="1262" spans="4:5">
      <c r="D1262" s="28"/>
      <c r="E1262" s="28"/>
    </row>
    <row r="1263" spans="4:5">
      <c r="D1263" s="28"/>
      <c r="E1263" s="28"/>
    </row>
    <row r="1264" spans="4:5">
      <c r="D1264" s="28"/>
      <c r="E1264" s="28"/>
    </row>
    <row r="1265" spans="4:5">
      <c r="D1265" s="28"/>
      <c r="E1265" s="28"/>
    </row>
    <row r="1266" spans="4:5">
      <c r="D1266" s="28"/>
      <c r="E1266" s="28"/>
    </row>
    <row r="1267" spans="4:5">
      <c r="D1267" s="28"/>
      <c r="E1267" s="28"/>
    </row>
    <row r="1268" spans="4:5">
      <c r="D1268" s="28"/>
      <c r="E1268" s="28"/>
    </row>
    <row r="1269" spans="4:5">
      <c r="D1269" s="28"/>
      <c r="E1269" s="28"/>
    </row>
    <row r="1270" spans="4:5">
      <c r="D1270" s="28"/>
      <c r="E1270" s="28"/>
    </row>
    <row r="1271" spans="4:5">
      <c r="D1271" s="28"/>
      <c r="E1271" s="28"/>
    </row>
    <row r="1272" spans="4:5">
      <c r="D1272" s="28"/>
      <c r="E1272" s="28"/>
    </row>
    <row r="1273" spans="4:5">
      <c r="D1273" s="28"/>
      <c r="E1273" s="28"/>
    </row>
    <row r="1274" spans="4:5">
      <c r="D1274" s="28"/>
      <c r="E1274" s="28"/>
    </row>
    <row r="1275" spans="4:5">
      <c r="D1275" s="28"/>
      <c r="E1275" s="28"/>
    </row>
    <row r="1276" spans="4:5">
      <c r="D1276" s="28"/>
      <c r="E1276" s="28"/>
    </row>
    <row r="1277" spans="4:5">
      <c r="D1277" s="28"/>
      <c r="E1277" s="28"/>
    </row>
    <row r="1278" spans="4:5">
      <c r="D1278" s="28"/>
      <c r="E1278" s="28"/>
    </row>
    <row r="1279" spans="4:5">
      <c r="D1279" s="28"/>
      <c r="E1279" s="28"/>
    </row>
    <row r="1280" spans="4:5">
      <c r="D1280" s="28"/>
      <c r="E1280" s="28"/>
    </row>
    <row r="1281" spans="4:5">
      <c r="D1281" s="28"/>
      <c r="E1281" s="28"/>
    </row>
    <row r="1282" spans="4:5">
      <c r="D1282" s="28"/>
      <c r="E1282" s="28"/>
    </row>
    <row r="1283" spans="4:5">
      <c r="D1283" s="28"/>
      <c r="E1283" s="28"/>
    </row>
    <row r="1284" spans="4:5">
      <c r="D1284" s="28"/>
      <c r="E1284" s="28"/>
    </row>
    <row r="1285" spans="4:5">
      <c r="D1285" s="28"/>
      <c r="E1285" s="28"/>
    </row>
    <row r="1286" spans="4:5">
      <c r="D1286" s="28"/>
      <c r="E1286" s="28"/>
    </row>
    <row r="1287" spans="4:5">
      <c r="D1287" s="28"/>
      <c r="E1287" s="28"/>
    </row>
    <row r="1288" spans="4:5">
      <c r="D1288" s="28"/>
      <c r="E1288" s="28"/>
    </row>
    <row r="1289" spans="4:5">
      <c r="D1289" s="28"/>
      <c r="E1289" s="28"/>
    </row>
    <row r="1290" spans="4:5">
      <c r="D1290" s="28"/>
      <c r="E1290" s="28"/>
    </row>
    <row r="1291" spans="4:5">
      <c r="D1291" s="28"/>
      <c r="E1291" s="28"/>
    </row>
    <row r="1292" spans="4:5">
      <c r="D1292" s="28"/>
      <c r="E1292" s="28"/>
    </row>
    <row r="1293" spans="4:5">
      <c r="D1293" s="28"/>
      <c r="E1293" s="28"/>
    </row>
    <row r="1294" spans="4:5">
      <c r="D1294" s="28"/>
      <c r="E1294" s="28"/>
    </row>
    <row r="1295" spans="4:5">
      <c r="D1295" s="28"/>
      <c r="E1295" s="28"/>
    </row>
    <row r="1296" spans="4:5">
      <c r="D1296" s="28"/>
      <c r="E1296" s="28"/>
    </row>
    <row r="1297" spans="4:5">
      <c r="D1297" s="28"/>
      <c r="E1297" s="28"/>
    </row>
    <row r="1298" spans="4:5">
      <c r="D1298" s="28"/>
      <c r="E1298" s="28"/>
    </row>
    <row r="1299" spans="4:5">
      <c r="D1299" s="28"/>
      <c r="E1299" s="28"/>
    </row>
    <row r="1300" spans="4:5">
      <c r="D1300" s="28"/>
      <c r="E1300" s="28"/>
    </row>
    <row r="1301" spans="4:5">
      <c r="D1301" s="28"/>
      <c r="E1301" s="28"/>
    </row>
    <row r="1302" spans="4:5">
      <c r="D1302" s="28"/>
      <c r="E1302" s="28"/>
    </row>
    <row r="1303" spans="4:5">
      <c r="D1303" s="28"/>
      <c r="E1303" s="28"/>
    </row>
    <row r="1304" spans="4:5">
      <c r="D1304" s="28"/>
      <c r="E1304" s="28"/>
    </row>
    <row r="1305" spans="4:5">
      <c r="D1305" s="28"/>
      <c r="E1305" s="28"/>
    </row>
    <row r="1306" spans="4:5">
      <c r="D1306" s="28"/>
      <c r="E1306" s="28"/>
    </row>
    <row r="1307" spans="4:5">
      <c r="D1307" s="28"/>
      <c r="E1307" s="28"/>
    </row>
    <row r="1308" spans="4:5">
      <c r="D1308" s="28"/>
      <c r="E1308" s="28"/>
    </row>
    <row r="1309" spans="4:5">
      <c r="D1309" s="28"/>
      <c r="E1309" s="28"/>
    </row>
    <row r="1310" spans="4:5">
      <c r="D1310" s="28"/>
      <c r="E1310" s="28"/>
    </row>
    <row r="1311" spans="4:5">
      <c r="D1311" s="28"/>
      <c r="E1311" s="28"/>
    </row>
    <row r="1312" spans="4:5">
      <c r="D1312" s="28"/>
      <c r="E1312" s="28"/>
    </row>
    <row r="1313" spans="4:5">
      <c r="D1313" s="28"/>
      <c r="E1313" s="28"/>
    </row>
    <row r="1314" spans="4:5">
      <c r="D1314" s="28"/>
      <c r="E1314" s="28"/>
    </row>
    <row r="1315" spans="4:5">
      <c r="D1315" s="28"/>
      <c r="E1315" s="28"/>
    </row>
    <row r="1316" spans="4:5">
      <c r="D1316" s="28"/>
      <c r="E1316" s="28"/>
    </row>
    <row r="1317" spans="4:5">
      <c r="D1317" s="28"/>
      <c r="E1317" s="28"/>
    </row>
    <row r="1318" spans="4:5">
      <c r="D1318" s="28"/>
      <c r="E1318" s="28"/>
    </row>
    <row r="1319" spans="4:5">
      <c r="D1319" s="28"/>
      <c r="E1319" s="28"/>
    </row>
    <row r="1320" spans="4:5">
      <c r="D1320" s="28"/>
      <c r="E1320" s="28"/>
    </row>
    <row r="1321" spans="4:5">
      <c r="D1321" s="28"/>
      <c r="E1321" s="28"/>
    </row>
    <row r="1322" spans="4:5">
      <c r="D1322" s="28"/>
      <c r="E1322" s="28"/>
    </row>
    <row r="1323" spans="4:5">
      <c r="D1323" s="28"/>
      <c r="E1323" s="28"/>
    </row>
    <row r="1324" spans="4:5">
      <c r="D1324" s="28"/>
      <c r="E1324" s="28"/>
    </row>
    <row r="1325" spans="4:5">
      <c r="D1325" s="28"/>
      <c r="E1325" s="28"/>
    </row>
    <row r="1326" spans="4:5">
      <c r="D1326" s="28"/>
      <c r="E1326" s="28"/>
    </row>
    <row r="1327" spans="4:5">
      <c r="D1327" s="28"/>
      <c r="E1327" s="28"/>
    </row>
    <row r="1328" spans="4:5">
      <c r="D1328" s="28"/>
      <c r="E1328" s="28"/>
    </row>
    <row r="1329" spans="4:5">
      <c r="D1329" s="28"/>
      <c r="E1329" s="28"/>
    </row>
    <row r="1330" spans="4:5">
      <c r="D1330" s="28"/>
      <c r="E1330" s="28"/>
    </row>
    <row r="1331" spans="4:5">
      <c r="D1331" s="28"/>
      <c r="E1331" s="28"/>
    </row>
    <row r="1332" spans="4:5">
      <c r="D1332" s="28"/>
      <c r="E1332" s="28"/>
    </row>
    <row r="1333" spans="4:5">
      <c r="D1333" s="28"/>
      <c r="E1333" s="28"/>
    </row>
    <row r="1334" spans="4:5">
      <c r="D1334" s="28"/>
      <c r="E1334" s="28"/>
    </row>
    <row r="1335" spans="4:5">
      <c r="D1335" s="28"/>
      <c r="E1335" s="28"/>
    </row>
    <row r="1336" spans="4:5">
      <c r="D1336" s="28"/>
      <c r="E1336" s="28"/>
    </row>
    <row r="1337" spans="4:5">
      <c r="D1337" s="28"/>
      <c r="E1337" s="28"/>
    </row>
    <row r="1338" spans="4:5">
      <c r="D1338" s="28"/>
      <c r="E1338" s="28"/>
    </row>
    <row r="1339" spans="4:5">
      <c r="D1339" s="28"/>
      <c r="E1339" s="28"/>
    </row>
    <row r="1340" spans="4:5">
      <c r="D1340" s="28"/>
      <c r="E1340" s="28"/>
    </row>
    <row r="1341" spans="4:5">
      <c r="D1341" s="28"/>
      <c r="E1341" s="28"/>
    </row>
    <row r="1342" spans="4:5">
      <c r="D1342" s="28"/>
      <c r="E1342" s="28"/>
    </row>
    <row r="1343" spans="4:5">
      <c r="D1343" s="28"/>
      <c r="E1343" s="28"/>
    </row>
    <row r="1344" spans="4:5">
      <c r="D1344" s="28"/>
      <c r="E1344" s="28"/>
    </row>
    <row r="1345" spans="4:5">
      <c r="D1345" s="28"/>
      <c r="E1345" s="28"/>
    </row>
    <row r="1346" spans="4:5">
      <c r="D1346" s="28"/>
      <c r="E1346" s="28"/>
    </row>
    <row r="1347" spans="4:5">
      <c r="D1347" s="28"/>
      <c r="E1347" s="28"/>
    </row>
    <row r="1348" spans="4:5">
      <c r="D1348" s="28"/>
      <c r="E1348" s="28"/>
    </row>
    <row r="1349" spans="4:5">
      <c r="D1349" s="28"/>
      <c r="E1349" s="28"/>
    </row>
    <row r="1350" spans="4:5">
      <c r="D1350" s="28"/>
      <c r="E1350" s="28"/>
    </row>
    <row r="1351" spans="4:5">
      <c r="D1351" s="28"/>
      <c r="E1351" s="28"/>
    </row>
    <row r="1352" spans="4:5">
      <c r="D1352" s="28"/>
      <c r="E1352" s="28"/>
    </row>
    <row r="1353" spans="4:5">
      <c r="D1353" s="28"/>
      <c r="E1353" s="28"/>
    </row>
    <row r="1354" spans="4:5">
      <c r="D1354" s="28"/>
      <c r="E1354" s="28"/>
    </row>
    <row r="1355" spans="4:5">
      <c r="D1355" s="28"/>
      <c r="E1355" s="28"/>
    </row>
    <row r="1356" spans="4:5">
      <c r="D1356" s="28"/>
      <c r="E1356" s="28"/>
    </row>
    <row r="1357" spans="4:5">
      <c r="D1357" s="28"/>
      <c r="E1357" s="28"/>
    </row>
    <row r="1358" spans="4:5">
      <c r="D1358" s="28"/>
      <c r="E1358" s="28"/>
    </row>
    <row r="1359" spans="4:5">
      <c r="D1359" s="28"/>
      <c r="E1359" s="28"/>
    </row>
    <row r="1360" spans="4:5">
      <c r="D1360" s="28"/>
      <c r="E1360" s="28"/>
    </row>
    <row r="1361" spans="4:5">
      <c r="D1361" s="28"/>
      <c r="E1361" s="28"/>
    </row>
    <row r="1362" spans="4:5">
      <c r="D1362" s="28"/>
      <c r="E1362" s="28"/>
    </row>
    <row r="1363" spans="4:5">
      <c r="D1363" s="28"/>
      <c r="E1363" s="28"/>
    </row>
    <row r="1364" spans="4:5">
      <c r="D1364" s="28"/>
      <c r="E1364" s="28"/>
    </row>
    <row r="1365" spans="4:5">
      <c r="D1365" s="28"/>
      <c r="E1365" s="28"/>
    </row>
    <row r="1366" spans="4:5">
      <c r="D1366" s="28"/>
      <c r="E1366" s="28"/>
    </row>
    <row r="1367" spans="4:5">
      <c r="D1367" s="28"/>
      <c r="E1367" s="28"/>
    </row>
    <row r="1368" spans="4:5">
      <c r="D1368" s="28"/>
      <c r="E1368" s="28"/>
    </row>
    <row r="1369" spans="4:5">
      <c r="D1369" s="28"/>
      <c r="E1369" s="28"/>
    </row>
    <row r="1370" spans="4:5">
      <c r="D1370" s="28"/>
      <c r="E1370" s="28"/>
    </row>
    <row r="1371" spans="4:5">
      <c r="D1371" s="28"/>
      <c r="E1371" s="28"/>
    </row>
    <row r="1372" spans="4:5">
      <c r="D1372" s="28"/>
      <c r="E1372" s="28"/>
    </row>
    <row r="1373" spans="4:5">
      <c r="D1373" s="28"/>
      <c r="E1373" s="28"/>
    </row>
    <row r="1374" spans="4:5">
      <c r="D1374" s="28"/>
      <c r="E1374" s="28"/>
    </row>
    <row r="1375" spans="4:5">
      <c r="D1375" s="28"/>
      <c r="E1375" s="28"/>
    </row>
    <row r="1376" spans="4:5">
      <c r="D1376" s="28"/>
      <c r="E1376" s="28"/>
    </row>
    <row r="1377" spans="4:5">
      <c r="D1377" s="28"/>
      <c r="E1377" s="28"/>
    </row>
    <row r="1378" spans="4:5">
      <c r="D1378" s="28"/>
      <c r="E1378" s="28"/>
    </row>
    <row r="1379" spans="4:5">
      <c r="D1379" s="28"/>
      <c r="E1379" s="28"/>
    </row>
    <row r="1380" spans="4:5">
      <c r="D1380" s="28"/>
      <c r="E1380" s="28"/>
    </row>
    <row r="1381" spans="4:5">
      <c r="D1381" s="28"/>
      <c r="E1381" s="28"/>
    </row>
    <row r="1382" spans="4:5">
      <c r="D1382" s="28"/>
      <c r="E1382" s="28"/>
    </row>
    <row r="1383" spans="4:5">
      <c r="D1383" s="28"/>
      <c r="E1383" s="28"/>
    </row>
    <row r="1384" spans="4:5">
      <c r="D1384" s="28"/>
      <c r="E1384" s="28"/>
    </row>
    <row r="1385" spans="4:5">
      <c r="D1385" s="28"/>
      <c r="E1385" s="28"/>
    </row>
    <row r="1386" spans="4:5">
      <c r="D1386" s="28"/>
      <c r="E1386" s="28"/>
    </row>
    <row r="1387" spans="4:5">
      <c r="D1387" s="28"/>
      <c r="E1387" s="28"/>
    </row>
    <row r="1388" spans="4:5">
      <c r="D1388" s="28"/>
      <c r="E1388" s="28"/>
    </row>
    <row r="1389" spans="4:5">
      <c r="D1389" s="28"/>
      <c r="E1389" s="28"/>
    </row>
    <row r="1390" spans="4:5">
      <c r="D1390" s="28"/>
      <c r="E1390" s="28"/>
    </row>
    <row r="1391" spans="4:5">
      <c r="D1391" s="28"/>
      <c r="E1391" s="28"/>
    </row>
    <row r="1392" spans="4:5">
      <c r="D1392" s="28"/>
      <c r="E1392" s="28"/>
    </row>
    <row r="1393" spans="4:5">
      <c r="D1393" s="28"/>
      <c r="E1393" s="28"/>
    </row>
    <row r="1394" spans="4:5">
      <c r="D1394" s="28"/>
      <c r="E1394" s="28"/>
    </row>
    <row r="1395" spans="4:5">
      <c r="D1395" s="28"/>
      <c r="E1395" s="28"/>
    </row>
    <row r="1396" spans="4:5">
      <c r="D1396" s="28"/>
      <c r="E1396" s="28"/>
    </row>
    <row r="1397" spans="4:5">
      <c r="D1397" s="28"/>
      <c r="E1397" s="28"/>
    </row>
    <row r="1398" spans="4:5">
      <c r="D1398" s="28"/>
      <c r="E1398" s="28"/>
    </row>
    <row r="1399" spans="4:5">
      <c r="D1399" s="28"/>
      <c r="E1399" s="28"/>
    </row>
    <row r="1400" spans="4:5">
      <c r="D1400" s="28"/>
      <c r="E1400" s="28"/>
    </row>
    <row r="1401" spans="4:5">
      <c r="D1401" s="28"/>
      <c r="E1401" s="28"/>
    </row>
    <row r="1402" spans="4:5">
      <c r="D1402" s="28"/>
      <c r="E1402" s="28"/>
    </row>
    <row r="1403" spans="4:5">
      <c r="D1403" s="28"/>
      <c r="E1403" s="28"/>
    </row>
    <row r="1404" spans="4:5">
      <c r="D1404" s="28"/>
      <c r="E1404" s="28"/>
    </row>
    <row r="1405" spans="4:5">
      <c r="D1405" s="28"/>
      <c r="E1405" s="28"/>
    </row>
    <row r="1406" spans="4:5">
      <c r="D1406" s="28"/>
      <c r="E1406" s="28"/>
    </row>
    <row r="1407" spans="4:5">
      <c r="D1407" s="28"/>
      <c r="E1407" s="28"/>
    </row>
    <row r="1408" spans="4:5">
      <c r="D1408" s="28"/>
      <c r="E1408" s="28"/>
    </row>
    <row r="1409" spans="4:5">
      <c r="D1409" s="28"/>
      <c r="E1409" s="28"/>
    </row>
    <row r="1410" spans="4:5">
      <c r="D1410" s="28"/>
      <c r="E1410" s="28"/>
    </row>
    <row r="1411" spans="4:5">
      <c r="D1411" s="28"/>
      <c r="E1411" s="28"/>
    </row>
    <row r="1412" spans="4:5">
      <c r="D1412" s="28"/>
      <c r="E1412" s="28"/>
    </row>
    <row r="1413" spans="4:5">
      <c r="D1413" s="28"/>
      <c r="E1413" s="28"/>
    </row>
    <row r="1414" spans="4:5">
      <c r="D1414" s="28"/>
      <c r="E1414" s="28"/>
    </row>
    <row r="1415" spans="4:5">
      <c r="D1415" s="28"/>
      <c r="E1415" s="28"/>
    </row>
    <row r="1416" spans="4:5">
      <c r="D1416" s="28"/>
      <c r="E1416" s="28"/>
    </row>
    <row r="1417" spans="4:5">
      <c r="D1417" s="28"/>
      <c r="E1417" s="28"/>
    </row>
    <row r="1418" spans="4:5">
      <c r="D1418" s="28"/>
      <c r="E1418" s="28"/>
    </row>
    <row r="1419" spans="4:5">
      <c r="D1419" s="28"/>
      <c r="E1419" s="28"/>
    </row>
    <row r="1420" spans="4:5">
      <c r="D1420" s="28"/>
      <c r="E1420" s="28"/>
    </row>
    <row r="1421" spans="4:5">
      <c r="D1421" s="28"/>
      <c r="E1421" s="28"/>
    </row>
    <row r="1422" spans="4:5">
      <c r="D1422" s="28"/>
      <c r="E1422" s="28"/>
    </row>
    <row r="1423" spans="4:5">
      <c r="D1423" s="28"/>
      <c r="E1423" s="28"/>
    </row>
    <row r="1424" spans="4:5">
      <c r="D1424" s="28"/>
      <c r="E1424" s="28"/>
    </row>
    <row r="1425" spans="4:5">
      <c r="D1425" s="28"/>
      <c r="E1425" s="28"/>
    </row>
    <row r="1426" spans="4:5">
      <c r="D1426" s="28"/>
      <c r="E1426" s="28"/>
    </row>
    <row r="1427" spans="4:5">
      <c r="D1427" s="28"/>
      <c r="E1427" s="28"/>
    </row>
    <row r="1428" spans="4:5">
      <c r="D1428" s="28"/>
      <c r="E1428" s="28"/>
    </row>
    <row r="1429" spans="4:5">
      <c r="D1429" s="28"/>
      <c r="E1429" s="28"/>
    </row>
    <row r="1430" spans="4:5">
      <c r="D1430" s="28"/>
      <c r="E1430" s="28"/>
    </row>
    <row r="1431" spans="4:5">
      <c r="D1431" s="28"/>
      <c r="E1431" s="28"/>
    </row>
    <row r="1432" spans="4:5">
      <c r="D1432" s="28"/>
      <c r="E1432" s="28"/>
    </row>
    <row r="1433" spans="4:5">
      <c r="D1433" s="28"/>
      <c r="E1433" s="28"/>
    </row>
    <row r="1434" spans="4:5">
      <c r="D1434" s="28"/>
      <c r="E1434" s="28"/>
    </row>
    <row r="1435" spans="4:5">
      <c r="D1435" s="28"/>
      <c r="E1435" s="28"/>
    </row>
    <row r="1436" spans="4:5">
      <c r="D1436" s="28"/>
      <c r="E1436" s="28"/>
    </row>
    <row r="1437" spans="4:5">
      <c r="D1437" s="28"/>
      <c r="E1437" s="28"/>
    </row>
    <row r="1438" spans="4:5">
      <c r="D1438" s="28"/>
      <c r="E1438" s="28"/>
    </row>
    <row r="1439" spans="4:5">
      <c r="D1439" s="28"/>
      <c r="E1439" s="28"/>
    </row>
    <row r="1440" spans="4:5">
      <c r="D1440" s="28"/>
      <c r="E1440" s="28"/>
    </row>
    <row r="1441" spans="4:5">
      <c r="D1441" s="28"/>
      <c r="E1441" s="28"/>
    </row>
    <row r="1442" spans="4:5">
      <c r="D1442" s="28"/>
      <c r="E1442" s="28"/>
    </row>
    <row r="1443" spans="4:5">
      <c r="D1443" s="28"/>
      <c r="E1443" s="28"/>
    </row>
    <row r="1444" spans="4:5">
      <c r="D1444" s="28"/>
      <c r="E1444" s="28"/>
    </row>
    <row r="1445" spans="4:5">
      <c r="D1445" s="28"/>
      <c r="E1445" s="28"/>
    </row>
    <row r="1446" spans="4:5">
      <c r="D1446" s="28"/>
      <c r="E1446" s="28"/>
    </row>
    <row r="1447" spans="4:5">
      <c r="D1447" s="28"/>
      <c r="E1447" s="28"/>
    </row>
    <row r="1448" spans="4:5">
      <c r="D1448" s="28"/>
      <c r="E1448" s="28"/>
    </row>
    <row r="1449" spans="4:5">
      <c r="D1449" s="28"/>
      <c r="E1449" s="28"/>
    </row>
    <row r="1450" spans="4:5">
      <c r="D1450" s="28"/>
      <c r="E1450" s="28"/>
    </row>
    <row r="1451" spans="4:5">
      <c r="D1451" s="28"/>
      <c r="E1451" s="28"/>
    </row>
    <row r="1452" spans="4:5">
      <c r="D1452" s="28"/>
      <c r="E1452" s="28"/>
    </row>
    <row r="1453" spans="4:5">
      <c r="D1453" s="28"/>
      <c r="E1453" s="28"/>
    </row>
    <row r="1454" spans="4:5">
      <c r="D1454" s="28"/>
      <c r="E1454" s="28"/>
    </row>
    <row r="1455" spans="4:5">
      <c r="D1455" s="28"/>
      <c r="E1455" s="28"/>
    </row>
    <row r="1456" spans="4:5">
      <c r="D1456" s="28"/>
      <c r="E1456" s="28"/>
    </row>
    <row r="1457" spans="4:5">
      <c r="D1457" s="28"/>
      <c r="E1457" s="28"/>
    </row>
    <row r="1458" spans="4:5">
      <c r="D1458" s="28"/>
      <c r="E1458" s="28"/>
    </row>
    <row r="1459" spans="4:5">
      <c r="D1459" s="28"/>
      <c r="E1459" s="28"/>
    </row>
    <row r="1460" spans="4:5">
      <c r="D1460" s="28"/>
      <c r="E1460" s="28"/>
    </row>
    <row r="1461" spans="4:5">
      <c r="D1461" s="28"/>
      <c r="E1461" s="28"/>
    </row>
    <row r="1462" spans="4:5">
      <c r="D1462" s="28"/>
      <c r="E1462" s="28"/>
    </row>
    <row r="1463" spans="4:5">
      <c r="D1463" s="28"/>
      <c r="E1463" s="28"/>
    </row>
    <row r="1464" spans="4:5">
      <c r="D1464" s="28"/>
      <c r="E1464" s="28"/>
    </row>
    <row r="1465" spans="4:5">
      <c r="D1465" s="28"/>
      <c r="E1465" s="28"/>
    </row>
    <row r="1466" spans="4:5">
      <c r="D1466" s="28"/>
      <c r="E1466" s="28"/>
    </row>
    <row r="1467" spans="4:5">
      <c r="D1467" s="28"/>
      <c r="E1467" s="28"/>
    </row>
    <row r="1468" spans="4:5">
      <c r="D1468" s="28"/>
      <c r="E1468" s="28"/>
    </row>
    <row r="1469" spans="4:5">
      <c r="D1469" s="28"/>
      <c r="E1469" s="28"/>
    </row>
    <row r="1470" spans="4:5">
      <c r="D1470" s="28"/>
      <c r="E1470" s="28"/>
    </row>
    <row r="1471" spans="4:5">
      <c r="D1471" s="28"/>
      <c r="E1471" s="28"/>
    </row>
    <row r="1472" spans="4:5">
      <c r="D1472" s="28"/>
      <c r="E1472" s="28"/>
    </row>
    <row r="1473" spans="4:5">
      <c r="D1473" s="28"/>
      <c r="E1473" s="28"/>
    </row>
    <row r="1474" spans="4:5">
      <c r="D1474" s="28"/>
      <c r="E1474" s="28"/>
    </row>
    <row r="1475" spans="4:5">
      <c r="D1475" s="28"/>
      <c r="E1475" s="28"/>
    </row>
    <row r="1476" spans="4:5">
      <c r="D1476" s="28"/>
      <c r="E1476" s="28"/>
    </row>
    <row r="1477" spans="4:5">
      <c r="D1477" s="28"/>
      <c r="E1477" s="28"/>
    </row>
    <row r="1478" spans="4:5">
      <c r="D1478" s="28"/>
      <c r="E1478" s="28"/>
    </row>
    <row r="1479" spans="4:5">
      <c r="D1479" s="28"/>
      <c r="E1479" s="28"/>
    </row>
    <row r="1480" spans="4:5">
      <c r="D1480" s="28"/>
      <c r="E1480" s="28"/>
    </row>
    <row r="1481" spans="4:5">
      <c r="D1481" s="28"/>
      <c r="E1481" s="28"/>
    </row>
    <row r="1482" spans="4:5">
      <c r="D1482" s="28"/>
      <c r="E1482" s="28"/>
    </row>
    <row r="1483" spans="4:5">
      <c r="D1483" s="28"/>
      <c r="E1483" s="28"/>
    </row>
    <row r="1484" spans="4:5">
      <c r="D1484" s="28"/>
      <c r="E1484" s="28"/>
    </row>
    <row r="1485" spans="4:5">
      <c r="D1485" s="28"/>
      <c r="E1485" s="28"/>
    </row>
    <row r="1486" spans="4:5">
      <c r="D1486" s="28"/>
      <c r="E1486" s="28"/>
    </row>
    <row r="1487" spans="4:5">
      <c r="D1487" s="28"/>
      <c r="E1487" s="28"/>
    </row>
    <row r="1488" spans="4:5">
      <c r="D1488" s="28"/>
      <c r="E1488" s="28"/>
    </row>
    <row r="1489" spans="4:5">
      <c r="D1489" s="28"/>
      <c r="E1489" s="28"/>
    </row>
    <row r="1490" spans="4:5">
      <c r="D1490" s="28"/>
      <c r="E1490" s="28"/>
    </row>
    <row r="1491" spans="4:5">
      <c r="D1491" s="28"/>
      <c r="E1491" s="28"/>
    </row>
    <row r="1492" spans="4:5">
      <c r="D1492" s="28"/>
      <c r="E1492" s="28"/>
    </row>
    <row r="1493" spans="4:5">
      <c r="D1493" s="28"/>
      <c r="E1493" s="28"/>
    </row>
    <row r="1494" spans="4:5">
      <c r="D1494" s="28"/>
      <c r="E1494" s="28"/>
    </row>
    <row r="1495" spans="4:5">
      <c r="D1495" s="28"/>
      <c r="E1495" s="28"/>
    </row>
    <row r="1496" spans="4:5">
      <c r="D1496" s="28"/>
      <c r="E1496" s="28"/>
    </row>
    <row r="1497" spans="4:5">
      <c r="D1497" s="28"/>
      <c r="E1497" s="28"/>
    </row>
    <row r="1498" spans="4:5">
      <c r="D1498" s="28"/>
      <c r="E1498" s="28"/>
    </row>
    <row r="1499" spans="4:5">
      <c r="D1499" s="28"/>
      <c r="E1499" s="28"/>
    </row>
    <row r="1500" spans="4:5">
      <c r="D1500" s="28"/>
      <c r="E1500" s="28"/>
    </row>
    <row r="1501" spans="4:5">
      <c r="D1501" s="28"/>
      <c r="E1501" s="28"/>
    </row>
    <row r="1502" spans="4:5">
      <c r="D1502" s="28"/>
      <c r="E1502" s="28"/>
    </row>
    <row r="1503" spans="4:5">
      <c r="D1503" s="28"/>
      <c r="E1503" s="28"/>
    </row>
    <row r="1504" spans="4:5">
      <c r="D1504" s="28"/>
      <c r="E1504" s="28"/>
    </row>
    <row r="1505" spans="4:5">
      <c r="D1505" s="28"/>
      <c r="E1505" s="28"/>
    </row>
    <row r="1506" spans="4:5">
      <c r="D1506" s="28"/>
      <c r="E1506" s="28"/>
    </row>
    <row r="1507" spans="4:5">
      <c r="D1507" s="28"/>
      <c r="E1507" s="28"/>
    </row>
    <row r="1508" spans="4:5">
      <c r="D1508" s="28"/>
      <c r="E1508" s="28"/>
    </row>
    <row r="1509" spans="4:5">
      <c r="D1509" s="28"/>
      <c r="E1509" s="28"/>
    </row>
    <row r="1510" spans="4:5">
      <c r="D1510" s="28"/>
      <c r="E1510" s="28"/>
    </row>
    <row r="1511" spans="4:5">
      <c r="D1511" s="28"/>
      <c r="E1511" s="28"/>
    </row>
    <row r="1512" spans="4:5">
      <c r="D1512" s="28"/>
      <c r="E1512" s="28"/>
    </row>
    <row r="1513" spans="4:5">
      <c r="D1513" s="28"/>
      <c r="E1513" s="28"/>
    </row>
    <row r="1514" spans="4:5">
      <c r="D1514" s="28"/>
      <c r="E1514" s="28"/>
    </row>
    <row r="1515" spans="4:5">
      <c r="D1515" s="28"/>
      <c r="E1515" s="28"/>
    </row>
    <row r="1516" spans="4:5">
      <c r="D1516" s="28"/>
      <c r="E1516" s="28"/>
    </row>
    <row r="1517" spans="4:5">
      <c r="D1517" s="28"/>
      <c r="E1517" s="28"/>
    </row>
    <row r="1518" spans="4:5">
      <c r="D1518" s="28"/>
      <c r="E1518" s="28"/>
    </row>
    <row r="1519" spans="4:5">
      <c r="D1519" s="28"/>
      <c r="E1519" s="28"/>
    </row>
    <row r="1520" spans="4:5">
      <c r="D1520" s="28"/>
      <c r="E1520" s="28"/>
    </row>
    <row r="1521" spans="4:5">
      <c r="D1521" s="28"/>
      <c r="E1521" s="28"/>
    </row>
    <row r="1522" spans="4:5">
      <c r="D1522" s="28"/>
      <c r="E1522" s="28"/>
    </row>
    <row r="1523" spans="4:5">
      <c r="D1523" s="28"/>
      <c r="E1523" s="28"/>
    </row>
    <row r="1524" spans="4:5">
      <c r="D1524" s="28"/>
      <c r="E1524" s="28"/>
    </row>
    <row r="1525" spans="4:5">
      <c r="D1525" s="28"/>
      <c r="E1525" s="28"/>
    </row>
    <row r="1526" spans="4:5">
      <c r="D1526" s="28"/>
      <c r="E1526" s="28"/>
    </row>
    <row r="1527" spans="4:5">
      <c r="D1527" s="28"/>
      <c r="E1527" s="28"/>
    </row>
    <row r="1528" spans="4:5">
      <c r="D1528" s="28"/>
      <c r="E1528" s="28"/>
    </row>
    <row r="1529" spans="4:5">
      <c r="D1529" s="28"/>
      <c r="E1529" s="28"/>
    </row>
    <row r="1530" spans="4:5">
      <c r="D1530" s="28"/>
      <c r="E1530" s="28"/>
    </row>
    <row r="1531" spans="4:5">
      <c r="D1531" s="28"/>
      <c r="E1531" s="28"/>
    </row>
    <row r="1532" spans="4:5">
      <c r="D1532" s="28"/>
      <c r="E1532" s="28"/>
    </row>
    <row r="1533" spans="4:5">
      <c r="D1533" s="28"/>
      <c r="E1533" s="28"/>
    </row>
    <row r="1534" spans="4:5">
      <c r="D1534" s="28"/>
      <c r="E1534" s="28"/>
    </row>
    <row r="1535" spans="4:5">
      <c r="D1535" s="28"/>
      <c r="E1535" s="28"/>
    </row>
    <row r="1536" spans="4:5">
      <c r="D1536" s="28"/>
      <c r="E1536" s="28"/>
    </row>
    <row r="1537" spans="4:5">
      <c r="D1537" s="28"/>
      <c r="E1537" s="28"/>
    </row>
    <row r="1538" spans="4:5">
      <c r="D1538" s="28"/>
      <c r="E1538" s="28"/>
    </row>
    <row r="1539" spans="4:5">
      <c r="D1539" s="28"/>
      <c r="E1539" s="28"/>
    </row>
    <row r="1540" spans="4:5">
      <c r="D1540" s="28"/>
      <c r="E1540" s="28"/>
    </row>
    <row r="1541" spans="4:5">
      <c r="D1541" s="28"/>
      <c r="E1541" s="28"/>
    </row>
    <row r="1542" spans="4:5">
      <c r="D1542" s="28"/>
      <c r="E1542" s="28"/>
    </row>
    <row r="1543" spans="4:5">
      <c r="D1543" s="28"/>
      <c r="E1543" s="28"/>
    </row>
    <row r="1544" spans="4:5">
      <c r="D1544" s="28"/>
      <c r="E1544" s="28"/>
    </row>
    <row r="1545" spans="4:5">
      <c r="D1545" s="28"/>
      <c r="E1545" s="28"/>
    </row>
    <row r="1546" spans="4:5">
      <c r="D1546" s="28"/>
      <c r="E1546" s="28"/>
    </row>
    <row r="1547" spans="4:5">
      <c r="D1547" s="28"/>
      <c r="E1547" s="28"/>
    </row>
    <row r="1548" spans="4:5">
      <c r="D1548" s="28"/>
      <c r="E1548" s="28"/>
    </row>
    <row r="1549" spans="4:5">
      <c r="D1549" s="28"/>
      <c r="E1549" s="28"/>
    </row>
    <row r="1550" spans="4:5">
      <c r="D1550" s="28"/>
      <c r="E1550" s="28"/>
    </row>
    <row r="1551" spans="4:5">
      <c r="D1551" s="28"/>
      <c r="E1551" s="28"/>
    </row>
    <row r="1552" spans="4:5">
      <c r="D1552" s="28"/>
      <c r="E1552" s="28"/>
    </row>
    <row r="1553" spans="4:5">
      <c r="D1553" s="28"/>
      <c r="E1553" s="28"/>
    </row>
    <row r="1554" spans="4:5">
      <c r="D1554" s="28"/>
      <c r="E1554" s="28"/>
    </row>
    <row r="1555" spans="4:5">
      <c r="D1555" s="28"/>
      <c r="E1555" s="28"/>
    </row>
    <row r="1556" spans="4:5">
      <c r="D1556" s="28"/>
      <c r="E1556" s="28"/>
    </row>
    <row r="1557" spans="4:5">
      <c r="D1557" s="28"/>
      <c r="E1557" s="28"/>
    </row>
    <row r="1558" spans="4:5">
      <c r="D1558" s="28"/>
      <c r="E1558" s="28"/>
    </row>
    <row r="1559" spans="4:5">
      <c r="D1559" s="28"/>
      <c r="E1559" s="28"/>
    </row>
    <row r="1560" spans="4:5">
      <c r="D1560" s="28"/>
      <c r="E1560" s="28"/>
    </row>
    <row r="1561" spans="4:5">
      <c r="D1561" s="28"/>
      <c r="E1561" s="28"/>
    </row>
    <row r="1562" spans="4:5">
      <c r="D1562" s="28"/>
      <c r="E1562" s="28"/>
    </row>
    <row r="1563" spans="4:5">
      <c r="D1563" s="28"/>
      <c r="E1563" s="28"/>
    </row>
    <row r="1564" spans="4:5">
      <c r="D1564" s="28"/>
      <c r="E1564" s="28"/>
    </row>
    <row r="1565" spans="4:5">
      <c r="D1565" s="28"/>
      <c r="E1565" s="28"/>
    </row>
    <row r="1566" spans="4:5">
      <c r="D1566" s="28"/>
      <c r="E1566" s="28"/>
    </row>
    <row r="1567" spans="4:5">
      <c r="D1567" s="28"/>
      <c r="E1567" s="28"/>
    </row>
    <row r="1568" spans="4:5">
      <c r="D1568" s="28"/>
      <c r="E1568" s="28"/>
    </row>
    <row r="1569" spans="4:5">
      <c r="D1569" s="28"/>
      <c r="E1569" s="28"/>
    </row>
    <row r="1570" spans="4:5">
      <c r="D1570" s="28"/>
      <c r="E1570" s="28"/>
    </row>
    <row r="1571" spans="4:5">
      <c r="D1571" s="28"/>
      <c r="E1571" s="28"/>
    </row>
    <row r="1572" spans="4:5">
      <c r="D1572" s="28"/>
      <c r="E1572" s="28"/>
    </row>
    <row r="1573" spans="4:5">
      <c r="D1573" s="28"/>
      <c r="E1573" s="28"/>
    </row>
    <row r="1574" spans="4:5">
      <c r="D1574" s="28"/>
      <c r="E1574" s="28"/>
    </row>
    <row r="1575" spans="4:5">
      <c r="D1575" s="28"/>
      <c r="E1575" s="28"/>
    </row>
    <row r="1576" spans="4:5">
      <c r="D1576" s="28"/>
      <c r="E1576" s="28"/>
    </row>
    <row r="1577" spans="4:5">
      <c r="D1577" s="28"/>
      <c r="E1577" s="28"/>
    </row>
    <row r="1578" spans="4:5">
      <c r="D1578" s="28"/>
      <c r="E1578" s="28"/>
    </row>
    <row r="1579" spans="4:5">
      <c r="D1579" s="28"/>
      <c r="E1579" s="28"/>
    </row>
    <row r="1580" spans="4:5">
      <c r="D1580" s="28"/>
      <c r="E1580" s="28"/>
    </row>
    <row r="1581" spans="4:5">
      <c r="D1581" s="28"/>
      <c r="E1581" s="28"/>
    </row>
    <row r="1582" spans="4:5">
      <c r="D1582" s="28"/>
      <c r="E1582" s="28"/>
    </row>
    <row r="1583" spans="4:5">
      <c r="D1583" s="28"/>
      <c r="E1583" s="28"/>
    </row>
    <row r="1584" spans="4:5">
      <c r="D1584" s="28"/>
      <c r="E1584" s="28"/>
    </row>
    <row r="1585" spans="4:5">
      <c r="D1585" s="28"/>
      <c r="E1585" s="28"/>
    </row>
    <row r="1586" spans="4:5">
      <c r="D1586" s="28"/>
      <c r="E1586" s="28"/>
    </row>
    <row r="1587" spans="4:5">
      <c r="D1587" s="28"/>
      <c r="E1587" s="28"/>
    </row>
    <row r="1588" spans="4:5">
      <c r="D1588" s="28"/>
      <c r="E1588" s="28"/>
    </row>
    <row r="1589" spans="4:5">
      <c r="D1589" s="28"/>
      <c r="E1589" s="28"/>
    </row>
    <row r="1590" spans="4:5">
      <c r="D1590" s="28"/>
      <c r="E1590" s="28"/>
    </row>
    <row r="1591" spans="4:5">
      <c r="D1591" s="28"/>
      <c r="E1591" s="28"/>
    </row>
    <row r="1592" spans="4:5">
      <c r="D1592" s="28"/>
      <c r="E1592" s="28"/>
    </row>
    <row r="1593" spans="4:5">
      <c r="D1593" s="28"/>
      <c r="E1593" s="28"/>
    </row>
    <row r="1594" spans="4:5">
      <c r="D1594" s="28"/>
      <c r="E1594" s="28"/>
    </row>
    <row r="1595" spans="4:5">
      <c r="D1595" s="28"/>
      <c r="E1595" s="28"/>
    </row>
    <row r="1596" spans="4:5">
      <c r="D1596" s="28"/>
      <c r="E1596" s="28"/>
    </row>
    <row r="1597" spans="4:5">
      <c r="D1597" s="28"/>
      <c r="E1597" s="28"/>
    </row>
    <row r="1598" spans="4:5">
      <c r="D1598" s="28"/>
      <c r="E1598" s="28"/>
    </row>
    <row r="1599" spans="4:5">
      <c r="D1599" s="28"/>
      <c r="E1599" s="28"/>
    </row>
    <row r="1600" spans="4:5">
      <c r="D1600" s="28"/>
      <c r="E1600" s="28"/>
    </row>
    <row r="1601" spans="4:5">
      <c r="D1601" s="28"/>
      <c r="E1601" s="28"/>
    </row>
    <row r="1602" spans="4:5">
      <c r="D1602" s="28"/>
      <c r="E1602" s="28"/>
    </row>
    <row r="1603" spans="4:5">
      <c r="D1603" s="28"/>
      <c r="E1603" s="28"/>
    </row>
    <row r="1604" spans="4:5">
      <c r="D1604" s="28"/>
      <c r="E1604" s="28"/>
    </row>
    <row r="1605" spans="4:5">
      <c r="D1605" s="28"/>
      <c r="E1605" s="28"/>
    </row>
    <row r="1606" spans="4:5">
      <c r="D1606" s="28"/>
      <c r="E1606" s="28"/>
    </row>
    <row r="1607" spans="4:5">
      <c r="D1607" s="28"/>
      <c r="E1607" s="28"/>
    </row>
    <row r="1608" spans="4:5">
      <c r="D1608" s="28"/>
      <c r="E1608" s="28"/>
    </row>
    <row r="1609" spans="4:5">
      <c r="D1609" s="28"/>
      <c r="E1609" s="28"/>
    </row>
    <row r="1610" spans="4:5">
      <c r="D1610" s="28"/>
      <c r="E1610" s="28"/>
    </row>
    <row r="1611" spans="4:5">
      <c r="D1611" s="28"/>
      <c r="E1611" s="28"/>
    </row>
    <row r="1612" spans="4:5">
      <c r="D1612" s="28"/>
      <c r="E1612" s="28"/>
    </row>
    <row r="1613" spans="4:5">
      <c r="D1613" s="28"/>
      <c r="E1613" s="28"/>
    </row>
    <row r="1614" spans="4:5">
      <c r="D1614" s="28"/>
      <c r="E1614" s="28"/>
    </row>
    <row r="1615" spans="4:5">
      <c r="D1615" s="28"/>
      <c r="E1615" s="28"/>
    </row>
    <row r="1616" spans="4:5">
      <c r="D1616" s="28"/>
      <c r="E1616" s="28"/>
    </row>
    <row r="1617" spans="4:5">
      <c r="D1617" s="28"/>
      <c r="E1617" s="28"/>
    </row>
    <row r="1618" spans="4:5">
      <c r="D1618" s="28"/>
      <c r="E1618" s="28"/>
    </row>
    <row r="1619" spans="4:5">
      <c r="D1619" s="28"/>
      <c r="E1619" s="28"/>
    </row>
    <row r="1620" spans="4:5">
      <c r="D1620" s="28"/>
      <c r="E1620" s="28"/>
    </row>
    <row r="1621" spans="4:5">
      <c r="D1621" s="28"/>
      <c r="E1621" s="28"/>
    </row>
    <row r="1622" spans="4:5">
      <c r="D1622" s="28"/>
      <c r="E1622" s="28"/>
    </row>
    <row r="1623" spans="4:5">
      <c r="D1623" s="28"/>
      <c r="E1623" s="28"/>
    </row>
    <row r="1624" spans="4:5">
      <c r="D1624" s="28"/>
      <c r="E1624" s="28"/>
    </row>
    <row r="1625" spans="4:5">
      <c r="D1625" s="28"/>
      <c r="E1625" s="28"/>
    </row>
    <row r="1626" spans="4:5">
      <c r="D1626" s="28"/>
      <c r="E1626" s="28"/>
    </row>
    <row r="1627" spans="4:5">
      <c r="D1627" s="28"/>
      <c r="E1627" s="28"/>
    </row>
    <row r="1628" spans="4:5">
      <c r="D1628" s="28"/>
      <c r="E1628" s="28"/>
    </row>
    <row r="1629" spans="4:5">
      <c r="D1629" s="28"/>
      <c r="E1629" s="28"/>
    </row>
    <row r="1630" spans="4:5">
      <c r="D1630" s="28"/>
      <c r="E1630" s="28"/>
    </row>
    <row r="1631" spans="4:5">
      <c r="D1631" s="28"/>
      <c r="E1631" s="28"/>
    </row>
    <row r="1632" spans="4:5">
      <c r="D1632" s="28"/>
      <c r="E1632" s="28"/>
    </row>
    <row r="1633" spans="4:5">
      <c r="D1633" s="28"/>
      <c r="E1633" s="28"/>
    </row>
    <row r="1634" spans="4:5">
      <c r="D1634" s="28"/>
      <c r="E1634" s="28"/>
    </row>
    <row r="1635" spans="4:5">
      <c r="D1635" s="28"/>
      <c r="E1635" s="28"/>
    </row>
    <row r="1636" spans="4:5">
      <c r="D1636" s="28"/>
      <c r="E1636" s="28"/>
    </row>
    <row r="1637" spans="4:5">
      <c r="D1637" s="28"/>
      <c r="E1637" s="28"/>
    </row>
    <row r="1638" spans="4:5">
      <c r="D1638" s="28"/>
      <c r="E1638" s="28"/>
    </row>
    <row r="1639" spans="4:5">
      <c r="D1639" s="28"/>
      <c r="E1639" s="28"/>
    </row>
    <row r="1640" spans="4:5">
      <c r="D1640" s="28"/>
      <c r="E1640" s="28"/>
    </row>
    <row r="1641" spans="4:5">
      <c r="D1641" s="28"/>
      <c r="E1641" s="28"/>
    </row>
    <row r="1642" spans="4:5">
      <c r="D1642" s="28"/>
      <c r="E1642" s="28"/>
    </row>
    <row r="1643" spans="4:5">
      <c r="D1643" s="28"/>
      <c r="E1643" s="28"/>
    </row>
    <row r="1644" spans="4:5">
      <c r="D1644" s="28"/>
      <c r="E1644" s="28"/>
    </row>
    <row r="1645" spans="4:5">
      <c r="D1645" s="28"/>
      <c r="E1645" s="28"/>
    </row>
    <row r="1646" spans="4:5">
      <c r="D1646" s="28"/>
      <c r="E1646" s="28"/>
    </row>
    <row r="1647" spans="4:5">
      <c r="D1647" s="28"/>
      <c r="E1647" s="28"/>
    </row>
    <row r="1648" spans="4:5">
      <c r="D1648" s="28"/>
      <c r="E1648" s="28"/>
    </row>
    <row r="1649" spans="4:5">
      <c r="D1649" s="28"/>
      <c r="E1649" s="28"/>
    </row>
    <row r="1650" spans="4:5">
      <c r="D1650" s="28"/>
      <c r="E1650" s="28"/>
    </row>
    <row r="1651" spans="4:5">
      <c r="D1651" s="28"/>
      <c r="E1651" s="28"/>
    </row>
    <row r="1652" spans="4:5">
      <c r="D1652" s="28"/>
      <c r="E1652" s="28"/>
    </row>
    <row r="1653" spans="4:5">
      <c r="D1653" s="28"/>
      <c r="E1653" s="28"/>
    </row>
    <row r="1654" spans="4:5">
      <c r="D1654" s="28"/>
      <c r="E1654" s="28"/>
    </row>
    <row r="1655" spans="4:5">
      <c r="D1655" s="28"/>
      <c r="E1655" s="28"/>
    </row>
    <row r="1656" spans="4:5">
      <c r="D1656" s="28"/>
      <c r="E1656" s="28"/>
    </row>
    <row r="1657" spans="4:5">
      <c r="D1657" s="28"/>
      <c r="E1657" s="28"/>
    </row>
    <row r="1658" spans="4:5">
      <c r="D1658" s="28"/>
      <c r="E1658" s="28"/>
    </row>
    <row r="1659" spans="4:5">
      <c r="D1659" s="28"/>
      <c r="E1659" s="28"/>
    </row>
    <row r="1660" spans="4:5">
      <c r="D1660" s="28"/>
      <c r="E1660" s="28"/>
    </row>
    <row r="1661" spans="4:5">
      <c r="D1661" s="28"/>
      <c r="E1661" s="28"/>
    </row>
    <row r="1662" spans="4:5">
      <c r="D1662" s="28"/>
      <c r="E1662" s="28"/>
    </row>
    <row r="1663" spans="4:5">
      <c r="D1663" s="28"/>
      <c r="E1663" s="28"/>
    </row>
    <row r="1664" spans="4:5">
      <c r="D1664" s="28"/>
      <c r="E1664" s="28"/>
    </row>
    <row r="1665" spans="4:5">
      <c r="D1665" s="28"/>
      <c r="E1665" s="28"/>
    </row>
    <row r="1666" spans="4:5">
      <c r="D1666" s="28"/>
      <c r="E1666" s="28"/>
    </row>
    <row r="1667" spans="4:5">
      <c r="D1667" s="28"/>
      <c r="E1667" s="28"/>
    </row>
    <row r="1668" spans="4:5">
      <c r="D1668" s="28"/>
      <c r="E1668" s="28"/>
    </row>
    <row r="1669" spans="4:5">
      <c r="D1669" s="28"/>
      <c r="E1669" s="28"/>
    </row>
    <row r="1670" spans="4:5">
      <c r="D1670" s="28"/>
      <c r="E1670" s="28"/>
    </row>
    <row r="1671" spans="4:5">
      <c r="D1671" s="28"/>
      <c r="E1671" s="28"/>
    </row>
    <row r="1672" spans="4:5">
      <c r="D1672" s="28"/>
      <c r="E1672" s="28"/>
    </row>
    <row r="1673" spans="4:5">
      <c r="D1673" s="28"/>
      <c r="E1673" s="28"/>
    </row>
    <row r="1674" spans="4:5">
      <c r="D1674" s="28"/>
      <c r="E1674" s="28"/>
    </row>
    <row r="1675" spans="4:5">
      <c r="D1675" s="28"/>
      <c r="E1675" s="28"/>
    </row>
    <row r="1676" spans="4:5">
      <c r="D1676" s="28"/>
      <c r="E1676" s="28"/>
    </row>
    <row r="1677" spans="4:5">
      <c r="D1677" s="28"/>
      <c r="E1677" s="28"/>
    </row>
    <row r="1678" spans="4:5">
      <c r="D1678" s="28"/>
      <c r="E1678" s="28"/>
    </row>
    <row r="1679" spans="4:5">
      <c r="D1679" s="28"/>
      <c r="E1679" s="28"/>
    </row>
    <row r="1680" spans="4:5">
      <c r="D1680" s="28"/>
      <c r="E1680" s="28"/>
    </row>
    <row r="1681" spans="4:5">
      <c r="D1681" s="28"/>
      <c r="E1681" s="28"/>
    </row>
    <row r="1682" spans="4:5">
      <c r="D1682" s="28"/>
      <c r="E1682" s="28"/>
    </row>
    <row r="1683" spans="4:5">
      <c r="D1683" s="28"/>
      <c r="E1683" s="28"/>
    </row>
    <row r="1684" spans="4:5">
      <c r="D1684" s="28"/>
      <c r="E1684" s="28"/>
    </row>
    <row r="1685" spans="4:5">
      <c r="D1685" s="28"/>
      <c r="E1685" s="28"/>
    </row>
    <row r="1686" spans="4:5">
      <c r="D1686" s="28"/>
      <c r="E1686" s="28"/>
    </row>
    <row r="1687" spans="4:5">
      <c r="D1687" s="28"/>
      <c r="E1687" s="28"/>
    </row>
    <row r="1688" spans="4:5">
      <c r="D1688" s="28"/>
      <c r="E1688" s="28"/>
    </row>
    <row r="1689" spans="4:5">
      <c r="D1689" s="28"/>
      <c r="E1689" s="28"/>
    </row>
    <row r="1690" spans="4:5">
      <c r="D1690" s="28"/>
      <c r="E1690" s="28"/>
    </row>
    <row r="1691" spans="4:5">
      <c r="D1691" s="28"/>
      <c r="E1691" s="28"/>
    </row>
    <row r="1692" spans="4:5">
      <c r="D1692" s="28"/>
      <c r="E1692" s="28"/>
    </row>
    <row r="1693" spans="4:5">
      <c r="D1693" s="28"/>
      <c r="E1693" s="28"/>
    </row>
    <row r="1694" spans="4:5">
      <c r="D1694" s="28"/>
      <c r="E1694" s="28"/>
    </row>
    <row r="1695" spans="4:5">
      <c r="D1695" s="28"/>
      <c r="E1695" s="28"/>
    </row>
    <row r="1696" spans="4:5">
      <c r="D1696" s="28"/>
      <c r="E1696" s="28"/>
    </row>
    <row r="1697" spans="4:5">
      <c r="D1697" s="28"/>
      <c r="E1697" s="28"/>
    </row>
    <row r="1698" spans="4:5">
      <c r="D1698" s="28"/>
      <c r="E1698" s="28"/>
    </row>
    <row r="1699" spans="4:5">
      <c r="D1699" s="28"/>
      <c r="E1699" s="28"/>
    </row>
    <row r="1700" spans="4:5">
      <c r="D1700" s="28"/>
      <c r="E1700" s="28"/>
    </row>
    <row r="1701" spans="4:5">
      <c r="D1701" s="28"/>
      <c r="E1701" s="28"/>
    </row>
    <row r="1702" spans="4:5">
      <c r="D1702" s="28"/>
      <c r="E1702" s="28"/>
    </row>
    <row r="1703" spans="4:5">
      <c r="D1703" s="28"/>
      <c r="E1703" s="28"/>
    </row>
    <row r="1704" spans="4:5">
      <c r="D1704" s="28"/>
      <c r="E1704" s="28"/>
    </row>
    <row r="1705" spans="4:5">
      <c r="D1705" s="28"/>
      <c r="E1705" s="28"/>
    </row>
    <row r="1706" spans="4:5">
      <c r="D1706" s="28"/>
      <c r="E1706" s="28"/>
    </row>
    <row r="1707" spans="4:5">
      <c r="D1707" s="28"/>
      <c r="E1707" s="28"/>
    </row>
    <row r="1708" spans="4:5">
      <c r="D1708" s="28"/>
      <c r="E1708" s="28"/>
    </row>
    <row r="1709" spans="4:5">
      <c r="D1709" s="28"/>
      <c r="E1709" s="28"/>
    </row>
    <row r="1710" spans="4:5">
      <c r="D1710" s="28"/>
      <c r="E1710" s="28"/>
    </row>
    <row r="1711" spans="4:5">
      <c r="D1711" s="28"/>
      <c r="E1711" s="28"/>
    </row>
    <row r="1712" spans="4:5">
      <c r="D1712" s="28"/>
      <c r="E1712" s="28"/>
    </row>
    <row r="1713" spans="4:5">
      <c r="D1713" s="28"/>
      <c r="E1713" s="28"/>
    </row>
    <row r="1714" spans="4:5">
      <c r="D1714" s="28"/>
      <c r="E1714" s="28"/>
    </row>
    <row r="1715" spans="4:5">
      <c r="D1715" s="28"/>
      <c r="E1715" s="28"/>
    </row>
    <row r="1716" spans="4:5">
      <c r="D1716" s="28"/>
      <c r="E1716" s="28"/>
    </row>
    <row r="1717" spans="4:5">
      <c r="D1717" s="28"/>
      <c r="E1717" s="28"/>
    </row>
    <row r="1718" spans="4:5">
      <c r="D1718" s="28"/>
      <c r="E1718" s="28"/>
    </row>
    <row r="1719" spans="4:5">
      <c r="D1719" s="28"/>
      <c r="E1719" s="28"/>
    </row>
    <row r="1720" spans="4:5">
      <c r="D1720" s="28"/>
      <c r="E1720" s="28"/>
    </row>
    <row r="1721" spans="4:5">
      <c r="D1721" s="28"/>
      <c r="E1721" s="28"/>
    </row>
    <row r="1722" spans="4:5">
      <c r="D1722" s="28"/>
      <c r="E1722" s="28"/>
    </row>
    <row r="1723" spans="4:5">
      <c r="D1723" s="28"/>
      <c r="E1723" s="28"/>
    </row>
    <row r="1724" spans="4:5">
      <c r="D1724" s="28"/>
      <c r="E1724" s="28"/>
    </row>
    <row r="1725" spans="4:5">
      <c r="D1725" s="28"/>
      <c r="E1725" s="28"/>
    </row>
    <row r="1726" spans="4:5">
      <c r="D1726" s="28"/>
      <c r="E1726" s="28"/>
    </row>
    <row r="1727" spans="4:5">
      <c r="D1727" s="28"/>
      <c r="E1727" s="28"/>
    </row>
    <row r="1728" spans="4:5">
      <c r="D1728" s="28"/>
      <c r="E1728" s="28"/>
    </row>
    <row r="1729" spans="4:5">
      <c r="D1729" s="28"/>
      <c r="E1729" s="28"/>
    </row>
    <row r="1730" spans="4:5">
      <c r="D1730" s="28"/>
      <c r="E1730" s="28"/>
    </row>
    <row r="1731" spans="4:5">
      <c r="D1731" s="28"/>
      <c r="E1731" s="28"/>
    </row>
    <row r="1732" spans="4:5">
      <c r="D1732" s="28"/>
      <c r="E1732" s="28"/>
    </row>
    <row r="1733" spans="4:5">
      <c r="D1733" s="28"/>
      <c r="E1733" s="28"/>
    </row>
    <row r="1734" spans="4:5">
      <c r="D1734" s="28"/>
      <c r="E1734" s="28"/>
    </row>
    <row r="1735" spans="4:5">
      <c r="D1735" s="28"/>
      <c r="E1735" s="28"/>
    </row>
    <row r="1736" spans="4:5">
      <c r="D1736" s="28"/>
      <c r="E1736" s="28"/>
    </row>
    <row r="1737" spans="4:5">
      <c r="D1737" s="28"/>
      <c r="E1737" s="28"/>
    </row>
    <row r="1738" spans="4:5">
      <c r="D1738" s="28"/>
      <c r="E1738" s="28"/>
    </row>
    <row r="1739" spans="4:5">
      <c r="D1739" s="28"/>
      <c r="E1739" s="28"/>
    </row>
    <row r="1740" spans="4:5">
      <c r="D1740" s="28"/>
      <c r="E1740" s="28"/>
    </row>
    <row r="1741" spans="4:5">
      <c r="D1741" s="28"/>
      <c r="E1741" s="28"/>
    </row>
    <row r="1742" spans="4:5">
      <c r="D1742" s="28"/>
      <c r="E1742" s="28"/>
    </row>
    <row r="1743" spans="4:5">
      <c r="D1743" s="28"/>
      <c r="E1743" s="28"/>
    </row>
    <row r="1744" spans="4:5">
      <c r="D1744" s="28"/>
      <c r="E1744" s="28"/>
    </row>
    <row r="1745" spans="4:5">
      <c r="D1745" s="28"/>
      <c r="E1745" s="28"/>
    </row>
    <row r="1746" spans="4:5">
      <c r="D1746" s="28"/>
      <c r="E1746" s="28"/>
    </row>
    <row r="1747" spans="4:5">
      <c r="D1747" s="28"/>
      <c r="E1747" s="28"/>
    </row>
    <row r="1748" spans="4:5">
      <c r="D1748" s="28"/>
      <c r="E1748" s="28"/>
    </row>
    <row r="1749" spans="4:5">
      <c r="D1749" s="28"/>
      <c r="E1749" s="28"/>
    </row>
    <row r="1750" spans="4:5">
      <c r="D1750" s="28"/>
      <c r="E1750" s="28"/>
    </row>
    <row r="1751" spans="4:5">
      <c r="D1751" s="28"/>
      <c r="E1751" s="28"/>
    </row>
    <row r="1752" spans="4:5">
      <c r="D1752" s="28"/>
      <c r="E1752" s="28"/>
    </row>
    <row r="1753" spans="4:5">
      <c r="D1753" s="28"/>
      <c r="E1753" s="28"/>
    </row>
    <row r="1754" spans="4:5">
      <c r="D1754" s="28"/>
      <c r="E1754" s="28"/>
    </row>
    <row r="1755" spans="4:5">
      <c r="D1755" s="28"/>
      <c r="E1755" s="28"/>
    </row>
    <row r="1756" spans="4:5">
      <c r="D1756" s="28"/>
      <c r="E1756" s="28"/>
    </row>
    <row r="1757" spans="4:5">
      <c r="D1757" s="28"/>
      <c r="E1757" s="28"/>
    </row>
    <row r="1758" spans="4:5">
      <c r="D1758" s="28"/>
      <c r="E1758" s="28"/>
    </row>
    <row r="1759" spans="4:5">
      <c r="D1759" s="28"/>
      <c r="E1759" s="28"/>
    </row>
    <row r="1760" spans="4:5">
      <c r="D1760" s="28"/>
      <c r="E1760" s="28"/>
    </row>
    <row r="1761" spans="4:5">
      <c r="D1761" s="28"/>
      <c r="E1761" s="28"/>
    </row>
    <row r="1762" spans="4:5">
      <c r="D1762" s="28"/>
      <c r="E1762" s="28"/>
    </row>
    <row r="1763" spans="4:5">
      <c r="D1763" s="28"/>
      <c r="E1763" s="28"/>
    </row>
    <row r="1764" spans="4:5">
      <c r="D1764" s="28"/>
      <c r="E1764" s="28"/>
    </row>
    <row r="1765" spans="4:5">
      <c r="D1765" s="28"/>
      <c r="E1765" s="28"/>
    </row>
    <row r="1766" spans="4:5">
      <c r="D1766" s="28"/>
      <c r="E1766" s="28"/>
    </row>
    <row r="1767" spans="4:5">
      <c r="D1767" s="28"/>
      <c r="E1767" s="28"/>
    </row>
    <row r="1768" spans="4:5">
      <c r="D1768" s="28"/>
      <c r="E1768" s="28"/>
    </row>
    <row r="1769" spans="4:5">
      <c r="D1769" s="28"/>
      <c r="E1769" s="28"/>
    </row>
    <row r="1770" spans="4:5">
      <c r="D1770" s="28"/>
      <c r="E1770" s="28"/>
    </row>
    <row r="1771" spans="4:5">
      <c r="D1771" s="28"/>
      <c r="E1771" s="28"/>
    </row>
    <row r="1772" spans="4:5">
      <c r="D1772" s="28"/>
      <c r="E1772" s="28"/>
    </row>
    <row r="1773" spans="4:5">
      <c r="D1773" s="28"/>
      <c r="E1773" s="28"/>
    </row>
    <row r="1774" spans="4:5">
      <c r="D1774" s="28"/>
      <c r="E1774" s="28"/>
    </row>
    <row r="1775" spans="4:5">
      <c r="D1775" s="28"/>
      <c r="E1775" s="28"/>
    </row>
    <row r="1776" spans="4:5">
      <c r="D1776" s="28"/>
      <c r="E1776" s="28"/>
    </row>
    <row r="1777" spans="4:5">
      <c r="D1777" s="28"/>
      <c r="E1777" s="28"/>
    </row>
    <row r="1778" spans="4:5">
      <c r="D1778" s="28"/>
      <c r="E1778" s="28"/>
    </row>
    <row r="1779" spans="4:5">
      <c r="D1779" s="28"/>
      <c r="E1779" s="28"/>
    </row>
    <row r="1780" spans="4:5">
      <c r="D1780" s="28"/>
      <c r="E1780" s="28"/>
    </row>
    <row r="1781" spans="4:5">
      <c r="D1781" s="28"/>
      <c r="E1781" s="28"/>
    </row>
    <row r="1782" spans="4:5">
      <c r="D1782" s="28"/>
      <c r="E1782" s="28"/>
    </row>
    <row r="1783" spans="4:5">
      <c r="D1783" s="28"/>
      <c r="E1783" s="28"/>
    </row>
    <row r="1784" spans="4:5">
      <c r="D1784" s="28"/>
      <c r="E1784" s="28"/>
    </row>
    <row r="1785" spans="4:5">
      <c r="D1785" s="28"/>
      <c r="E1785" s="28"/>
    </row>
    <row r="1786" spans="4:5">
      <c r="D1786" s="28"/>
      <c r="E1786" s="28"/>
    </row>
    <row r="1787" spans="4:5">
      <c r="D1787" s="28"/>
      <c r="E1787" s="28"/>
    </row>
    <row r="1788" spans="4:5">
      <c r="D1788" s="28"/>
      <c r="E1788" s="28"/>
    </row>
    <row r="1789" spans="4:5">
      <c r="D1789" s="28"/>
      <c r="E1789" s="28"/>
    </row>
    <row r="1790" spans="4:5">
      <c r="D1790" s="28"/>
      <c r="E1790" s="28"/>
    </row>
    <row r="1791" spans="4:5">
      <c r="D1791" s="28"/>
      <c r="E1791" s="28"/>
    </row>
    <row r="1792" spans="4:5">
      <c r="D1792" s="28"/>
      <c r="E1792" s="28"/>
    </row>
    <row r="1793" spans="4:5">
      <c r="D1793" s="28"/>
      <c r="E1793" s="28"/>
    </row>
    <row r="1794" spans="4:5">
      <c r="D1794" s="28"/>
      <c r="E1794" s="28"/>
    </row>
    <row r="1795" spans="4:5">
      <c r="D1795" s="28"/>
      <c r="E1795" s="28"/>
    </row>
    <row r="1796" spans="4:5">
      <c r="D1796" s="28"/>
      <c r="E1796" s="28"/>
    </row>
    <row r="1797" spans="4:5">
      <c r="D1797" s="28"/>
      <c r="E1797" s="28"/>
    </row>
    <row r="1798" spans="4:5">
      <c r="D1798" s="28"/>
      <c r="E1798" s="28"/>
    </row>
    <row r="1799" spans="4:5">
      <c r="D1799" s="28"/>
      <c r="E1799" s="28"/>
    </row>
    <row r="1800" spans="4:5">
      <c r="D1800" s="28"/>
      <c r="E1800" s="28"/>
    </row>
    <row r="1801" spans="4:5">
      <c r="D1801" s="28"/>
      <c r="E1801" s="28"/>
    </row>
    <row r="1802" spans="4:5">
      <c r="D1802" s="28"/>
      <c r="E1802" s="28"/>
    </row>
    <row r="1803" spans="4:5">
      <c r="D1803" s="28"/>
      <c r="E1803" s="28"/>
    </row>
    <row r="1804" spans="4:5">
      <c r="D1804" s="28"/>
      <c r="E1804" s="28"/>
    </row>
    <row r="1805" spans="4:5">
      <c r="D1805" s="28"/>
      <c r="E1805" s="28"/>
    </row>
    <row r="1806" spans="4:5">
      <c r="D1806" s="28"/>
      <c r="E1806" s="28"/>
    </row>
    <row r="1807" spans="4:5">
      <c r="D1807" s="28"/>
      <c r="E1807" s="28"/>
    </row>
    <row r="1808" spans="4:5">
      <c r="D1808" s="28"/>
      <c r="E1808" s="28"/>
    </row>
    <row r="1809" spans="4:5">
      <c r="D1809" s="28"/>
      <c r="E1809" s="28"/>
    </row>
    <row r="1810" spans="4:5">
      <c r="D1810" s="28"/>
      <c r="E1810" s="28"/>
    </row>
    <row r="1811" spans="4:5">
      <c r="D1811" s="28"/>
      <c r="E1811" s="28"/>
    </row>
    <row r="1812" spans="4:5">
      <c r="D1812" s="28"/>
      <c r="E1812" s="28"/>
    </row>
    <row r="1813" spans="4:5">
      <c r="D1813" s="28"/>
      <c r="E1813" s="28"/>
    </row>
    <row r="1814" spans="4:5">
      <c r="D1814" s="28"/>
      <c r="E1814" s="28"/>
    </row>
    <row r="1815" spans="4:5">
      <c r="D1815" s="28"/>
      <c r="E1815" s="28"/>
    </row>
    <row r="1816" spans="4:5">
      <c r="D1816" s="28"/>
      <c r="E1816" s="28"/>
    </row>
    <row r="1817" spans="4:5">
      <c r="D1817" s="28"/>
      <c r="E1817" s="28"/>
    </row>
    <row r="1818" spans="4:5">
      <c r="D1818" s="28"/>
      <c r="E1818" s="28"/>
    </row>
    <row r="1819" spans="4:5">
      <c r="D1819" s="28"/>
      <c r="E1819" s="28"/>
    </row>
    <row r="1820" spans="4:5">
      <c r="D1820" s="28"/>
      <c r="E1820" s="28"/>
    </row>
    <row r="1821" spans="4:5">
      <c r="D1821" s="28"/>
      <c r="E1821" s="28"/>
    </row>
    <row r="1822" spans="4:5">
      <c r="D1822" s="28"/>
      <c r="E1822" s="28"/>
    </row>
    <row r="1823" spans="4:5">
      <c r="D1823" s="28"/>
      <c r="E1823" s="28"/>
    </row>
    <row r="1824" spans="4:5">
      <c r="D1824" s="28"/>
      <c r="E1824" s="28"/>
    </row>
    <row r="1825" spans="4:5">
      <c r="D1825" s="28"/>
      <c r="E1825" s="28"/>
    </row>
    <row r="1826" spans="4:5">
      <c r="D1826" s="28"/>
      <c r="E1826" s="28"/>
    </row>
    <row r="1827" spans="4:5">
      <c r="D1827" s="28"/>
      <c r="E1827" s="28"/>
    </row>
    <row r="1828" spans="4:5">
      <c r="D1828" s="28"/>
      <c r="E1828" s="28"/>
    </row>
    <row r="1829" spans="4:5">
      <c r="D1829" s="28"/>
      <c r="E1829" s="28"/>
    </row>
    <row r="1830" spans="4:5">
      <c r="D1830" s="28"/>
      <c r="E1830" s="28"/>
    </row>
    <row r="1831" spans="4:5">
      <c r="D1831" s="28"/>
      <c r="E1831" s="28"/>
    </row>
    <row r="1832" spans="4:5">
      <c r="D1832" s="28"/>
      <c r="E1832" s="28"/>
    </row>
    <row r="1833" spans="4:5">
      <c r="D1833" s="28"/>
      <c r="E1833" s="28"/>
    </row>
    <row r="1834" spans="4:5">
      <c r="D1834" s="28"/>
      <c r="E1834" s="28"/>
    </row>
    <row r="1835" spans="4:5">
      <c r="D1835" s="28"/>
      <c r="E1835" s="28"/>
    </row>
    <row r="1836" spans="4:5">
      <c r="D1836" s="28"/>
      <c r="E1836" s="28"/>
    </row>
    <row r="1837" spans="4:5">
      <c r="D1837" s="28"/>
      <c r="E1837" s="28"/>
    </row>
    <row r="1838" spans="4:5">
      <c r="D1838" s="28"/>
      <c r="E1838" s="28"/>
    </row>
    <row r="1839" spans="4:5">
      <c r="D1839" s="28"/>
      <c r="E1839" s="28"/>
    </row>
    <row r="1840" spans="4:5">
      <c r="D1840" s="28"/>
      <c r="E1840" s="28"/>
    </row>
    <row r="1841" spans="4:5">
      <c r="D1841" s="28"/>
      <c r="E1841" s="28"/>
    </row>
    <row r="1842" spans="4:5">
      <c r="D1842" s="28"/>
      <c r="E1842" s="28"/>
    </row>
    <row r="1843" spans="4:5">
      <c r="D1843" s="28"/>
      <c r="E1843" s="28"/>
    </row>
    <row r="1844" spans="4:5">
      <c r="D1844" s="28"/>
      <c r="E1844" s="28"/>
    </row>
    <row r="1845" spans="4:5">
      <c r="D1845" s="28"/>
      <c r="E1845" s="28"/>
    </row>
    <row r="1846" spans="4:5">
      <c r="D1846" s="28"/>
      <c r="E1846" s="28"/>
    </row>
    <row r="1847" spans="4:5">
      <c r="D1847" s="28"/>
      <c r="E1847" s="28"/>
    </row>
    <row r="1848" spans="4:5">
      <c r="D1848" s="28"/>
      <c r="E1848" s="28"/>
    </row>
    <row r="1849" spans="4:5">
      <c r="D1849" s="28"/>
      <c r="E1849" s="28"/>
    </row>
    <row r="1850" spans="4:5">
      <c r="D1850" s="28"/>
      <c r="E1850" s="28"/>
    </row>
    <row r="1851" spans="4:5">
      <c r="D1851" s="28"/>
      <c r="E1851" s="28"/>
    </row>
    <row r="1852" spans="4:5">
      <c r="D1852" s="28"/>
      <c r="E1852" s="28"/>
    </row>
    <row r="1853" spans="4:5">
      <c r="D1853" s="28"/>
      <c r="E1853" s="28"/>
    </row>
    <row r="1854" spans="4:5">
      <c r="D1854" s="28"/>
      <c r="E1854" s="28"/>
    </row>
    <row r="1855" spans="4:5">
      <c r="D1855" s="28"/>
      <c r="E1855" s="28"/>
    </row>
    <row r="1856" spans="4:5">
      <c r="D1856" s="28"/>
      <c r="E1856" s="28"/>
    </row>
    <row r="1857" spans="4:5">
      <c r="D1857" s="28"/>
      <c r="E1857" s="28"/>
    </row>
    <row r="1858" spans="4:5">
      <c r="D1858" s="28"/>
      <c r="E1858" s="28"/>
    </row>
    <row r="1859" spans="4:5">
      <c r="D1859" s="28"/>
      <c r="E1859" s="28"/>
    </row>
    <row r="1860" spans="4:5">
      <c r="D1860" s="28"/>
      <c r="E1860" s="28"/>
    </row>
    <row r="1861" spans="4:5">
      <c r="D1861" s="28"/>
      <c r="E1861" s="28"/>
    </row>
    <row r="1862" spans="4:5">
      <c r="D1862" s="28"/>
      <c r="E1862" s="28"/>
    </row>
    <row r="1863" spans="4:5">
      <c r="D1863" s="28"/>
      <c r="E1863" s="28"/>
    </row>
    <row r="1864" spans="4:5">
      <c r="D1864" s="28"/>
      <c r="E1864" s="28"/>
    </row>
    <row r="1865" spans="4:5">
      <c r="D1865" s="28"/>
      <c r="E1865" s="28"/>
    </row>
    <row r="1866" spans="4:5">
      <c r="D1866" s="28"/>
      <c r="E1866" s="28"/>
    </row>
    <row r="1867" spans="4:5">
      <c r="D1867" s="28"/>
      <c r="E1867" s="28"/>
    </row>
    <row r="1868" spans="4:5">
      <c r="D1868" s="28"/>
      <c r="E1868" s="28"/>
    </row>
    <row r="1869" spans="4:5">
      <c r="D1869" s="28"/>
      <c r="E1869" s="28"/>
    </row>
    <row r="1870" spans="4:5">
      <c r="D1870" s="28"/>
      <c r="E1870" s="28"/>
    </row>
    <row r="1871" spans="4:5">
      <c r="D1871" s="28"/>
      <c r="E1871" s="28"/>
    </row>
    <row r="1872" spans="4:5">
      <c r="D1872" s="28"/>
      <c r="E1872" s="28"/>
    </row>
    <row r="1873" spans="4:5">
      <c r="D1873" s="28"/>
      <c r="E1873" s="28"/>
    </row>
    <row r="1874" spans="4:5">
      <c r="D1874" s="28"/>
      <c r="E1874" s="28"/>
    </row>
    <row r="1875" spans="4:5">
      <c r="D1875" s="28"/>
      <c r="E1875" s="28"/>
    </row>
    <row r="1876" spans="4:5">
      <c r="D1876" s="28"/>
      <c r="E1876" s="28"/>
    </row>
    <row r="1877" spans="4:5">
      <c r="D1877" s="28"/>
      <c r="E1877" s="28"/>
    </row>
    <row r="1878" spans="4:5">
      <c r="D1878" s="28"/>
      <c r="E1878" s="28"/>
    </row>
    <row r="1879" spans="4:5">
      <c r="D1879" s="28"/>
      <c r="E1879" s="28"/>
    </row>
    <row r="1880" spans="4:5">
      <c r="D1880" s="28"/>
      <c r="E1880" s="28"/>
    </row>
    <row r="1881" spans="4:5">
      <c r="D1881" s="28"/>
      <c r="E1881" s="28"/>
    </row>
    <row r="1882" spans="4:5">
      <c r="D1882" s="28"/>
      <c r="E1882" s="28"/>
    </row>
    <row r="1883" spans="4:5">
      <c r="D1883" s="28"/>
      <c r="E1883" s="28"/>
    </row>
    <row r="1884" spans="4:5">
      <c r="D1884" s="28"/>
      <c r="E1884" s="28"/>
    </row>
    <row r="1885" spans="4:5">
      <c r="D1885" s="28"/>
      <c r="E1885" s="28"/>
    </row>
    <row r="1886" spans="4:5">
      <c r="D1886" s="28"/>
      <c r="E1886" s="28"/>
    </row>
    <row r="1887" spans="4:5">
      <c r="D1887" s="28"/>
      <c r="E1887" s="28"/>
    </row>
    <row r="1888" spans="4:5">
      <c r="D1888" s="28"/>
      <c r="E1888" s="28"/>
    </row>
    <row r="1889" spans="4:5">
      <c r="D1889" s="28"/>
      <c r="E1889" s="28"/>
    </row>
    <row r="1890" spans="4:5">
      <c r="D1890" s="28"/>
      <c r="E1890" s="28"/>
    </row>
    <row r="1891" spans="4:5">
      <c r="D1891" s="28"/>
      <c r="E1891" s="28"/>
    </row>
    <row r="1892" spans="4:5">
      <c r="D1892" s="28"/>
      <c r="E1892" s="28"/>
    </row>
    <row r="1893" spans="4:5">
      <c r="D1893" s="28"/>
      <c r="E1893" s="28"/>
    </row>
    <row r="1894" spans="4:5">
      <c r="D1894" s="28"/>
      <c r="E1894" s="28"/>
    </row>
    <row r="1895" spans="4:5">
      <c r="D1895" s="28"/>
      <c r="E1895" s="28"/>
    </row>
    <row r="1896" spans="4:5">
      <c r="D1896" s="28"/>
      <c r="E1896" s="28"/>
    </row>
    <row r="1897" spans="4:5">
      <c r="D1897" s="28"/>
      <c r="E1897" s="28"/>
    </row>
    <row r="1898" spans="4:5">
      <c r="D1898" s="28"/>
      <c r="E1898" s="28"/>
    </row>
    <row r="1899" spans="4:5">
      <c r="D1899" s="28"/>
      <c r="E1899" s="28"/>
    </row>
    <row r="1900" spans="4:5">
      <c r="D1900" s="28"/>
      <c r="E1900" s="28"/>
    </row>
    <row r="1901" spans="4:5">
      <c r="D1901" s="28"/>
      <c r="E1901" s="28"/>
    </row>
    <row r="1902" spans="4:5">
      <c r="D1902" s="28"/>
      <c r="E1902" s="28"/>
    </row>
    <row r="1903" spans="4:5">
      <c r="D1903" s="28"/>
      <c r="E1903" s="28"/>
    </row>
    <row r="1904" spans="4:5">
      <c r="D1904" s="28"/>
      <c r="E1904" s="28"/>
    </row>
    <row r="1905" spans="4:5">
      <c r="D1905" s="28"/>
      <c r="E1905" s="28"/>
    </row>
    <row r="1906" spans="4:5">
      <c r="D1906" s="28"/>
      <c r="E1906" s="28"/>
    </row>
    <row r="1907" spans="4:5">
      <c r="D1907" s="28"/>
      <c r="E1907" s="28"/>
    </row>
    <row r="1908" spans="4:5">
      <c r="D1908" s="28"/>
      <c r="E1908" s="28"/>
    </row>
    <row r="1909" spans="4:5">
      <c r="D1909" s="28"/>
      <c r="E1909" s="28"/>
    </row>
    <row r="1910" spans="4:5">
      <c r="D1910" s="28"/>
      <c r="E1910" s="28"/>
    </row>
    <row r="1911" spans="4:5">
      <c r="D1911" s="28"/>
      <c r="E1911" s="28"/>
    </row>
    <row r="1912" spans="4:5">
      <c r="D1912" s="28"/>
      <c r="E1912" s="28"/>
    </row>
    <row r="1913" spans="4:5">
      <c r="D1913" s="28"/>
      <c r="E1913" s="28"/>
    </row>
    <row r="1914" spans="4:5">
      <c r="D1914" s="28"/>
      <c r="E1914" s="28"/>
    </row>
    <row r="1915" spans="4:5">
      <c r="D1915" s="28"/>
      <c r="E1915" s="28"/>
    </row>
    <row r="1916" spans="4:5">
      <c r="D1916" s="28"/>
      <c r="E1916" s="28"/>
    </row>
    <row r="1917" spans="4:5">
      <c r="D1917" s="28"/>
      <c r="E1917" s="28"/>
    </row>
    <row r="1918" spans="4:5">
      <c r="D1918" s="28"/>
      <c r="E1918" s="28"/>
    </row>
    <row r="1919" spans="4:5">
      <c r="D1919" s="28"/>
      <c r="E1919" s="28"/>
    </row>
    <row r="1920" spans="4:5">
      <c r="D1920" s="28"/>
      <c r="E1920" s="28"/>
    </row>
    <row r="1921" spans="4:5">
      <c r="D1921" s="28"/>
      <c r="E1921" s="28"/>
    </row>
    <row r="1922" spans="4:5">
      <c r="D1922" s="28"/>
      <c r="E1922" s="28"/>
    </row>
    <row r="1923" spans="4:5">
      <c r="D1923" s="28"/>
      <c r="E1923" s="28"/>
    </row>
    <row r="1924" spans="4:5">
      <c r="D1924" s="28"/>
      <c r="E1924" s="28"/>
    </row>
    <row r="1925" spans="4:5">
      <c r="D1925" s="28"/>
      <c r="E1925" s="28"/>
    </row>
    <row r="1926" spans="4:5">
      <c r="D1926" s="28"/>
      <c r="E1926" s="28"/>
    </row>
    <row r="1927" spans="4:5">
      <c r="D1927" s="28"/>
      <c r="E1927" s="28"/>
    </row>
    <row r="1928" spans="4:5">
      <c r="D1928" s="28"/>
      <c r="E1928" s="28"/>
    </row>
    <row r="1929" spans="4:5">
      <c r="D1929" s="28"/>
      <c r="E1929" s="28"/>
    </row>
    <row r="1930" spans="4:5">
      <c r="D1930" s="28"/>
      <c r="E1930" s="28"/>
    </row>
    <row r="1931" spans="4:5">
      <c r="D1931" s="28"/>
      <c r="E1931" s="28"/>
    </row>
    <row r="1932" spans="4:5">
      <c r="D1932" s="28"/>
      <c r="E1932" s="28"/>
    </row>
    <row r="1933" spans="4:5">
      <c r="D1933" s="28"/>
      <c r="E1933" s="28"/>
    </row>
    <row r="1934" spans="4:5">
      <c r="D1934" s="28"/>
      <c r="E1934" s="28"/>
    </row>
    <row r="1935" spans="4:5">
      <c r="D1935" s="28"/>
      <c r="E1935" s="28"/>
    </row>
    <row r="1936" spans="4:5">
      <c r="D1936" s="28"/>
      <c r="E1936" s="28"/>
    </row>
    <row r="1937" spans="4:5">
      <c r="D1937" s="28"/>
      <c r="E1937" s="28"/>
    </row>
    <row r="1938" spans="4:5">
      <c r="D1938" s="28"/>
      <c r="E1938" s="28"/>
    </row>
    <row r="1939" spans="4:5">
      <c r="D1939" s="28"/>
      <c r="E1939" s="28"/>
    </row>
    <row r="1940" spans="4:5">
      <c r="D1940" s="28"/>
      <c r="E1940" s="28"/>
    </row>
    <row r="1941" spans="4:5">
      <c r="D1941" s="28"/>
      <c r="E1941" s="28"/>
    </row>
    <row r="1942" spans="4:5">
      <c r="D1942" s="28"/>
      <c r="E1942" s="28"/>
    </row>
    <row r="1943" spans="4:5">
      <c r="D1943" s="28"/>
      <c r="E1943" s="28"/>
    </row>
    <row r="1944" spans="4:5">
      <c r="D1944" s="28"/>
      <c r="E1944" s="28"/>
    </row>
    <row r="1945" spans="4:5">
      <c r="D1945" s="28"/>
      <c r="E1945" s="28"/>
    </row>
    <row r="1946" spans="4:5">
      <c r="D1946" s="28"/>
      <c r="E1946" s="28"/>
    </row>
    <row r="1947" spans="4:5">
      <c r="D1947" s="28"/>
      <c r="E1947" s="28"/>
    </row>
    <row r="1948" spans="4:5">
      <c r="D1948" s="28"/>
      <c r="E1948" s="28"/>
    </row>
    <row r="1949" spans="4:5">
      <c r="D1949" s="28"/>
      <c r="E1949" s="28"/>
    </row>
    <row r="1950" spans="4:5">
      <c r="D1950" s="28"/>
      <c r="E1950" s="28"/>
    </row>
    <row r="1951" spans="4:5">
      <c r="D1951" s="28"/>
      <c r="E1951" s="28"/>
    </row>
    <row r="1952" spans="4:5">
      <c r="D1952" s="28"/>
      <c r="E1952" s="28"/>
    </row>
    <row r="1953" spans="4:5">
      <c r="D1953" s="28"/>
      <c r="E1953" s="28"/>
    </row>
    <row r="1954" spans="4:5">
      <c r="D1954" s="28"/>
      <c r="E1954" s="28"/>
    </row>
    <row r="1955" spans="4:5">
      <c r="D1955" s="28"/>
      <c r="E1955" s="28"/>
    </row>
    <row r="1956" spans="4:5">
      <c r="D1956" s="28"/>
      <c r="E1956" s="28"/>
    </row>
    <row r="1957" spans="4:5">
      <c r="D1957" s="28"/>
      <c r="E1957" s="28"/>
    </row>
    <row r="1958" spans="4:5">
      <c r="D1958" s="28"/>
      <c r="E1958" s="28"/>
    </row>
    <row r="1959" spans="4:5">
      <c r="D1959" s="28"/>
      <c r="E1959" s="28"/>
    </row>
    <row r="1960" spans="4:5">
      <c r="D1960" s="28"/>
      <c r="E1960" s="28"/>
    </row>
    <row r="1961" spans="4:5">
      <c r="D1961" s="28"/>
      <c r="E1961" s="28"/>
    </row>
    <row r="1962" spans="4:5">
      <c r="D1962" s="28"/>
      <c r="E1962" s="28"/>
    </row>
    <row r="1963" spans="4:5">
      <c r="D1963" s="28"/>
      <c r="E1963" s="28"/>
    </row>
    <row r="1964" spans="4:5">
      <c r="D1964" s="28"/>
      <c r="E1964" s="28"/>
    </row>
    <row r="1965" spans="4:5">
      <c r="D1965" s="28"/>
      <c r="E1965" s="28"/>
    </row>
    <row r="1966" spans="4:5">
      <c r="D1966" s="28"/>
      <c r="E1966" s="28"/>
    </row>
    <row r="1967" spans="4:5">
      <c r="D1967" s="28"/>
      <c r="E1967" s="28"/>
    </row>
    <row r="1968" spans="4:5">
      <c r="D1968" s="28"/>
      <c r="E1968" s="28"/>
    </row>
    <row r="1969" spans="4:5">
      <c r="D1969" s="28"/>
      <c r="E1969" s="28"/>
    </row>
    <row r="1970" spans="4:5">
      <c r="D1970" s="28"/>
      <c r="E1970" s="28"/>
    </row>
    <row r="1971" spans="4:5">
      <c r="D1971" s="28"/>
      <c r="E1971" s="28"/>
    </row>
    <row r="1972" spans="4:5">
      <c r="D1972" s="28"/>
      <c r="E1972" s="28"/>
    </row>
    <row r="1973" spans="4:5">
      <c r="D1973" s="28"/>
      <c r="E1973" s="28"/>
    </row>
    <row r="1974" spans="4:5">
      <c r="D1974" s="28"/>
      <c r="E1974" s="28"/>
    </row>
    <row r="1975" spans="4:5">
      <c r="D1975" s="28"/>
      <c r="E1975" s="28"/>
    </row>
    <row r="1976" spans="4:5">
      <c r="D1976" s="28"/>
      <c r="E1976" s="28"/>
    </row>
    <row r="1977" spans="4:5">
      <c r="D1977" s="28"/>
      <c r="E1977" s="28"/>
    </row>
    <row r="1978" spans="4:5">
      <c r="D1978" s="28"/>
      <c r="E1978" s="28"/>
    </row>
    <row r="1979" spans="4:5">
      <c r="D1979" s="28"/>
      <c r="E1979" s="28"/>
    </row>
    <row r="1980" spans="4:5">
      <c r="D1980" s="28"/>
      <c r="E1980" s="28"/>
    </row>
    <row r="1981" spans="4:5">
      <c r="D1981" s="28"/>
      <c r="E1981" s="28"/>
    </row>
    <row r="1982" spans="4:5">
      <c r="D1982" s="28"/>
      <c r="E1982" s="28"/>
    </row>
    <row r="1983" spans="4:5">
      <c r="D1983" s="28"/>
      <c r="E1983" s="28"/>
    </row>
    <row r="1984" spans="4:5">
      <c r="D1984" s="28"/>
      <c r="E1984" s="28"/>
    </row>
    <row r="1985" spans="4:5">
      <c r="D1985" s="28"/>
      <c r="E1985" s="28"/>
    </row>
    <row r="1986" spans="4:5">
      <c r="D1986" s="28"/>
      <c r="E1986" s="28"/>
    </row>
    <row r="1987" spans="4:5">
      <c r="D1987" s="28"/>
      <c r="E1987" s="28"/>
    </row>
    <row r="1988" spans="4:5">
      <c r="D1988" s="28"/>
      <c r="E1988" s="28"/>
    </row>
    <row r="1989" spans="4:5">
      <c r="D1989" s="28"/>
      <c r="E1989" s="28"/>
    </row>
    <row r="1990" spans="4:5">
      <c r="D1990" s="28"/>
      <c r="E1990" s="28"/>
    </row>
    <row r="1991" spans="4:5">
      <c r="D1991" s="28"/>
      <c r="E1991" s="28"/>
    </row>
    <row r="1992" spans="4:5">
      <c r="D1992" s="28"/>
      <c r="E1992" s="28"/>
    </row>
    <row r="1993" spans="4:5">
      <c r="D1993" s="28"/>
      <c r="E1993" s="28"/>
    </row>
    <row r="1994" spans="4:5">
      <c r="D1994" s="28"/>
      <c r="E1994" s="28"/>
    </row>
    <row r="1995" spans="4:5">
      <c r="D1995" s="28"/>
      <c r="E1995" s="28"/>
    </row>
    <row r="1996" spans="4:5">
      <c r="D1996" s="28"/>
      <c r="E1996" s="28"/>
    </row>
    <row r="1997" spans="4:5">
      <c r="D1997" s="28"/>
      <c r="E1997" s="28"/>
    </row>
    <row r="1998" spans="4:5">
      <c r="D1998" s="28"/>
      <c r="E1998" s="28"/>
    </row>
    <row r="1999" spans="4:5">
      <c r="D1999" s="28"/>
      <c r="E1999" s="28"/>
    </row>
    <row r="2000" spans="4:5">
      <c r="D2000" s="28"/>
      <c r="E2000" s="28"/>
    </row>
    <row r="2001" spans="4:5">
      <c r="D2001" s="28"/>
      <c r="E2001" s="28"/>
    </row>
    <row r="2002" spans="4:5">
      <c r="D2002" s="28"/>
      <c r="E2002" s="28"/>
    </row>
    <row r="2003" spans="4:5">
      <c r="D2003" s="28"/>
      <c r="E2003" s="28"/>
    </row>
    <row r="2004" spans="4:5">
      <c r="D2004" s="28"/>
      <c r="E2004" s="28"/>
    </row>
    <row r="2005" spans="4:5">
      <c r="D2005" s="28"/>
      <c r="E2005" s="28"/>
    </row>
    <row r="2006" spans="4:5">
      <c r="D2006" s="28"/>
      <c r="E2006" s="28"/>
    </row>
    <row r="2007" spans="4:5">
      <c r="D2007" s="28"/>
      <c r="E2007" s="28"/>
    </row>
    <row r="2008" spans="4:5">
      <c r="D2008" s="28"/>
      <c r="E2008" s="28"/>
    </row>
    <row r="2009" spans="4:5">
      <c r="D2009" s="28"/>
      <c r="E2009" s="28"/>
    </row>
    <row r="2010" spans="4:5">
      <c r="D2010" s="28"/>
      <c r="E2010" s="28"/>
    </row>
    <row r="2011" spans="4:5">
      <c r="D2011" s="28"/>
      <c r="E2011" s="28"/>
    </row>
    <row r="2012" spans="4:5">
      <c r="D2012" s="28"/>
      <c r="E2012" s="28"/>
    </row>
    <row r="2013" spans="4:5">
      <c r="D2013" s="28"/>
      <c r="E2013" s="28"/>
    </row>
    <row r="2014" spans="4:5">
      <c r="D2014" s="28"/>
      <c r="E2014" s="28"/>
    </row>
    <row r="2015" spans="4:5">
      <c r="D2015" s="28"/>
      <c r="E2015" s="28"/>
    </row>
    <row r="2016" spans="4:5">
      <c r="D2016" s="28"/>
      <c r="E2016" s="28"/>
    </row>
    <row r="2017" spans="4:5">
      <c r="D2017" s="28"/>
      <c r="E2017" s="28"/>
    </row>
    <row r="2018" spans="4:5">
      <c r="D2018" s="28"/>
      <c r="E2018" s="28"/>
    </row>
    <row r="2019" spans="4:5">
      <c r="D2019" s="28"/>
      <c r="E2019" s="28"/>
    </row>
    <row r="2020" spans="4:5">
      <c r="D2020" s="28"/>
      <c r="E2020" s="28"/>
    </row>
    <row r="2021" spans="4:5">
      <c r="D2021" s="28"/>
      <c r="E2021" s="28"/>
    </row>
    <row r="2022" spans="4:5">
      <c r="D2022" s="28"/>
      <c r="E2022" s="28"/>
    </row>
    <row r="2023" spans="4:5">
      <c r="D2023" s="28"/>
      <c r="E2023" s="28"/>
    </row>
    <row r="2024" spans="4:5">
      <c r="D2024" s="28"/>
      <c r="E2024" s="28"/>
    </row>
    <row r="2025" spans="4:5">
      <c r="D2025" s="28"/>
      <c r="E2025" s="28"/>
    </row>
    <row r="2026" spans="4:5">
      <c r="D2026" s="28"/>
      <c r="E2026" s="28"/>
    </row>
    <row r="2027" spans="4:5">
      <c r="D2027" s="28"/>
      <c r="E2027" s="28"/>
    </row>
    <row r="2028" spans="4:5">
      <c r="D2028" s="28"/>
      <c r="E2028" s="28"/>
    </row>
    <row r="2029" spans="4:5">
      <c r="D2029" s="28"/>
      <c r="E2029" s="28"/>
    </row>
    <row r="2030" spans="4:5">
      <c r="D2030" s="28"/>
      <c r="E2030" s="28"/>
    </row>
    <row r="2031" spans="4:5">
      <c r="D2031" s="28"/>
      <c r="E2031" s="28"/>
    </row>
    <row r="2032" spans="4:5">
      <c r="D2032" s="28"/>
      <c r="E2032" s="28"/>
    </row>
    <row r="2033" spans="4:5">
      <c r="D2033" s="28"/>
      <c r="E2033" s="28"/>
    </row>
    <row r="2034" spans="4:5">
      <c r="D2034" s="28"/>
      <c r="E2034" s="28"/>
    </row>
    <row r="2035" spans="4:5">
      <c r="D2035" s="28"/>
      <c r="E2035" s="28"/>
    </row>
    <row r="2036" spans="4:5">
      <c r="D2036" s="28"/>
      <c r="E2036" s="28"/>
    </row>
    <row r="2037" spans="4:5">
      <c r="D2037" s="28"/>
      <c r="E2037" s="28"/>
    </row>
    <row r="2038" spans="4:5">
      <c r="D2038" s="28"/>
      <c r="E2038" s="28"/>
    </row>
    <row r="2039" spans="4:5">
      <c r="D2039" s="28"/>
      <c r="E2039" s="28"/>
    </row>
    <row r="2040" spans="4:5">
      <c r="D2040" s="28"/>
      <c r="E2040" s="28"/>
    </row>
    <row r="2041" spans="4:5">
      <c r="D2041" s="28"/>
      <c r="E2041" s="28"/>
    </row>
    <row r="2042" spans="4:5">
      <c r="D2042" s="28"/>
      <c r="E2042" s="28"/>
    </row>
    <row r="2043" spans="4:5">
      <c r="D2043" s="28"/>
      <c r="E2043" s="28"/>
    </row>
    <row r="2044" spans="4:5">
      <c r="D2044" s="28"/>
      <c r="E2044" s="28"/>
    </row>
    <row r="2045" spans="4:5">
      <c r="D2045" s="28"/>
      <c r="E2045" s="28"/>
    </row>
    <row r="2046" spans="4:5">
      <c r="D2046" s="28"/>
      <c r="E2046" s="28"/>
    </row>
    <row r="2047" spans="4:5">
      <c r="D2047" s="28"/>
      <c r="E2047" s="28"/>
    </row>
    <row r="2048" spans="4:5">
      <c r="D2048" s="28"/>
      <c r="E2048" s="28"/>
    </row>
    <row r="2049" spans="4:5">
      <c r="D2049" s="28"/>
      <c r="E2049" s="28"/>
    </row>
    <row r="2050" spans="4:5">
      <c r="D2050" s="28"/>
      <c r="E2050" s="28"/>
    </row>
    <row r="2051" spans="4:5">
      <c r="D2051" s="28"/>
      <c r="E2051" s="28"/>
    </row>
    <row r="2052" spans="4:5">
      <c r="D2052" s="28"/>
      <c r="E2052" s="28"/>
    </row>
    <row r="2053" spans="4:5">
      <c r="D2053" s="28"/>
      <c r="E2053" s="28"/>
    </row>
    <row r="2054" spans="4:5">
      <c r="D2054" s="28"/>
      <c r="E2054" s="28"/>
    </row>
    <row r="2055" spans="4:5">
      <c r="D2055" s="28"/>
      <c r="E2055" s="28"/>
    </row>
    <row r="2056" spans="4:5">
      <c r="D2056" s="28"/>
      <c r="E2056" s="28"/>
    </row>
    <row r="2057" spans="4:5">
      <c r="D2057" s="28"/>
      <c r="E2057" s="28"/>
    </row>
    <row r="2058" spans="4:5">
      <c r="D2058" s="28"/>
      <c r="E2058" s="28"/>
    </row>
    <row r="2059" spans="4:5">
      <c r="D2059" s="28"/>
      <c r="E2059" s="28"/>
    </row>
    <row r="2060" spans="4:5">
      <c r="D2060" s="28"/>
      <c r="E2060" s="28"/>
    </row>
    <row r="2061" spans="4:5">
      <c r="D2061" s="28"/>
      <c r="E2061" s="28"/>
    </row>
    <row r="2062" spans="4:5">
      <c r="D2062" s="28"/>
      <c r="E2062" s="28"/>
    </row>
    <row r="2063" spans="4:5">
      <c r="D2063" s="28"/>
      <c r="E2063" s="28"/>
    </row>
    <row r="2064" spans="4:5">
      <c r="D2064" s="28"/>
      <c r="E2064" s="28"/>
    </row>
    <row r="2065" spans="4:5">
      <c r="D2065" s="28"/>
      <c r="E2065" s="28"/>
    </row>
    <row r="2066" spans="4:5">
      <c r="D2066" s="28"/>
      <c r="E2066" s="28"/>
    </row>
    <row r="2067" spans="4:5">
      <c r="D2067" s="28"/>
      <c r="E2067" s="28"/>
    </row>
    <row r="2068" spans="4:5">
      <c r="D2068" s="28"/>
      <c r="E2068" s="28"/>
    </row>
    <row r="2069" spans="4:5">
      <c r="D2069" s="28"/>
      <c r="E2069" s="28"/>
    </row>
    <row r="2070" spans="4:5">
      <c r="D2070" s="28"/>
      <c r="E2070" s="28"/>
    </row>
    <row r="2071" spans="4:5">
      <c r="D2071" s="28"/>
      <c r="E2071" s="28"/>
    </row>
    <row r="2072" spans="4:5">
      <c r="D2072" s="28"/>
      <c r="E2072" s="28"/>
    </row>
    <row r="2073" spans="4:5">
      <c r="D2073" s="28"/>
      <c r="E2073" s="28"/>
    </row>
    <row r="2074" spans="4:5">
      <c r="D2074" s="28"/>
      <c r="E2074" s="28"/>
    </row>
    <row r="2075" spans="4:5">
      <c r="D2075" s="28"/>
      <c r="E2075" s="28"/>
    </row>
    <row r="2076" spans="4:5">
      <c r="D2076" s="28"/>
      <c r="E2076" s="28"/>
    </row>
    <row r="2077" spans="4:5">
      <c r="D2077" s="28"/>
      <c r="E2077" s="28"/>
    </row>
    <row r="2078" spans="4:5">
      <c r="D2078" s="28"/>
      <c r="E2078" s="28"/>
    </row>
    <row r="2079" spans="4:5">
      <c r="D2079" s="28"/>
      <c r="E2079" s="28"/>
    </row>
    <row r="2080" spans="4:5">
      <c r="D2080" s="28"/>
      <c r="E2080" s="28"/>
    </row>
    <row r="2081" spans="4:5">
      <c r="D2081" s="28"/>
      <c r="E2081" s="28"/>
    </row>
    <row r="2082" spans="4:5">
      <c r="D2082" s="28"/>
      <c r="E2082" s="28"/>
    </row>
    <row r="2083" spans="4:5">
      <c r="D2083" s="28"/>
      <c r="E2083" s="28"/>
    </row>
    <row r="2084" spans="4:5">
      <c r="D2084" s="28"/>
      <c r="E2084" s="28"/>
    </row>
    <row r="2085" spans="4:5">
      <c r="D2085" s="28"/>
      <c r="E2085" s="28"/>
    </row>
    <row r="2086" spans="4:5">
      <c r="D2086" s="28"/>
      <c r="E2086" s="28"/>
    </row>
    <row r="2087" spans="4:5">
      <c r="D2087" s="28"/>
      <c r="E2087" s="28"/>
    </row>
    <row r="2088" spans="4:5">
      <c r="D2088" s="28"/>
      <c r="E2088" s="28"/>
    </row>
    <row r="2089" spans="4:5">
      <c r="D2089" s="28"/>
      <c r="E2089" s="28"/>
    </row>
    <row r="2090" spans="4:5">
      <c r="D2090" s="28"/>
      <c r="E2090" s="28"/>
    </row>
    <row r="2091" spans="4:5">
      <c r="D2091" s="28"/>
      <c r="E2091" s="28"/>
    </row>
    <row r="2092" spans="4:5">
      <c r="D2092" s="28"/>
      <c r="E2092" s="28"/>
    </row>
    <row r="2093" spans="4:5">
      <c r="D2093" s="28"/>
      <c r="E2093" s="28"/>
    </row>
    <row r="2094" spans="4:5">
      <c r="D2094" s="28"/>
      <c r="E2094" s="28"/>
    </row>
    <row r="2095" spans="4:5">
      <c r="D2095" s="28"/>
      <c r="E2095" s="28"/>
    </row>
    <row r="2096" spans="4:5">
      <c r="D2096" s="28"/>
      <c r="E2096" s="28"/>
    </row>
    <row r="2097" spans="4:5">
      <c r="D2097" s="28"/>
      <c r="E2097" s="28"/>
    </row>
    <row r="2098" spans="4:5">
      <c r="D2098" s="28"/>
      <c r="E2098" s="28"/>
    </row>
    <row r="2099" spans="4:5">
      <c r="D2099" s="28"/>
      <c r="E2099" s="28"/>
    </row>
    <row r="2100" spans="4:5">
      <c r="D2100" s="28"/>
      <c r="E2100" s="28"/>
    </row>
    <row r="2101" spans="4:5">
      <c r="D2101" s="28"/>
      <c r="E2101" s="28"/>
    </row>
    <row r="2102" spans="4:5">
      <c r="D2102" s="28"/>
      <c r="E2102" s="28"/>
    </row>
    <row r="2103" spans="4:5">
      <c r="D2103" s="28"/>
      <c r="E2103" s="28"/>
    </row>
    <row r="2104" spans="4:5">
      <c r="D2104" s="28"/>
      <c r="E2104" s="28"/>
    </row>
    <row r="2105" spans="4:5">
      <c r="D2105" s="28"/>
      <c r="E2105" s="28"/>
    </row>
    <row r="2106" spans="4:5">
      <c r="D2106" s="28"/>
      <c r="E2106" s="28"/>
    </row>
    <row r="2107" spans="4:5">
      <c r="D2107" s="28"/>
      <c r="E2107" s="28"/>
    </row>
    <row r="2108" spans="4:5">
      <c r="D2108" s="28"/>
      <c r="E2108" s="28"/>
    </row>
    <row r="2109" spans="4:5">
      <c r="D2109" s="28"/>
      <c r="E2109" s="28"/>
    </row>
    <row r="2110" spans="4:5">
      <c r="D2110" s="28"/>
      <c r="E2110" s="28"/>
    </row>
    <row r="2111" spans="4:5">
      <c r="D2111" s="28"/>
      <c r="E2111" s="28"/>
    </row>
    <row r="2112" spans="4:5">
      <c r="D2112" s="28"/>
      <c r="E2112" s="28"/>
    </row>
    <row r="2113" spans="4:5">
      <c r="D2113" s="28"/>
      <c r="E2113" s="28"/>
    </row>
    <row r="2114" spans="4:5">
      <c r="D2114" s="28"/>
      <c r="E2114" s="28"/>
    </row>
    <row r="2115" spans="4:5">
      <c r="D2115" s="28"/>
      <c r="E2115" s="28"/>
    </row>
    <row r="2116" spans="4:5">
      <c r="D2116" s="28"/>
      <c r="E2116" s="28"/>
    </row>
    <row r="2117" spans="4:5">
      <c r="D2117" s="28"/>
      <c r="E2117" s="28"/>
    </row>
    <row r="2118" spans="4:5">
      <c r="D2118" s="28"/>
      <c r="E2118" s="28"/>
    </row>
    <row r="2119" spans="4:5">
      <c r="D2119" s="28"/>
      <c r="E2119" s="28"/>
    </row>
    <row r="2120" spans="4:5">
      <c r="D2120" s="28"/>
      <c r="E2120" s="28"/>
    </row>
    <row r="2121" spans="4:5">
      <c r="D2121" s="28"/>
      <c r="E2121" s="28"/>
    </row>
    <row r="2122" spans="4:5">
      <c r="D2122" s="28"/>
      <c r="E2122" s="28"/>
    </row>
    <row r="2123" spans="4:5">
      <c r="D2123" s="28"/>
      <c r="E2123" s="28"/>
    </row>
    <row r="2124" spans="4:5">
      <c r="D2124" s="28"/>
      <c r="E2124" s="28"/>
    </row>
    <row r="2125" spans="4:5">
      <c r="D2125" s="28"/>
      <c r="E2125" s="28"/>
    </row>
    <row r="2126" spans="4:5">
      <c r="D2126" s="28"/>
      <c r="E2126" s="28"/>
    </row>
    <row r="2127" spans="4:5">
      <c r="D2127" s="28"/>
      <c r="E2127" s="28"/>
    </row>
    <row r="2128" spans="4:5">
      <c r="D2128" s="28"/>
      <c r="E2128" s="28"/>
    </row>
    <row r="2129" spans="4:5">
      <c r="D2129" s="28"/>
      <c r="E2129" s="28"/>
    </row>
    <row r="2130" spans="4:5">
      <c r="D2130" s="28"/>
      <c r="E2130" s="28"/>
    </row>
    <row r="2131" spans="4:5">
      <c r="D2131" s="28"/>
      <c r="E2131" s="28"/>
    </row>
    <row r="2132" spans="4:5">
      <c r="D2132" s="28"/>
      <c r="E2132" s="28"/>
    </row>
    <row r="2133" spans="4:5">
      <c r="D2133" s="28"/>
      <c r="E2133" s="28"/>
    </row>
    <row r="2134" spans="4:5">
      <c r="D2134" s="28"/>
      <c r="E2134" s="28"/>
    </row>
    <row r="2135" spans="4:5">
      <c r="D2135" s="28"/>
      <c r="E2135" s="28"/>
    </row>
    <row r="2136" spans="4:5">
      <c r="D2136" s="28"/>
      <c r="E2136" s="28"/>
    </row>
    <row r="2137" spans="4:5">
      <c r="D2137" s="28"/>
      <c r="E2137" s="28"/>
    </row>
    <row r="2138" spans="4:5">
      <c r="D2138" s="28"/>
      <c r="E2138" s="28"/>
    </row>
    <row r="2139" spans="4:5">
      <c r="D2139" s="28"/>
      <c r="E2139" s="28"/>
    </row>
    <row r="2140" spans="4:5">
      <c r="D2140" s="28"/>
      <c r="E2140" s="28"/>
    </row>
    <row r="2141" spans="4:5">
      <c r="D2141" s="28"/>
      <c r="E2141" s="28"/>
    </row>
    <row r="2142" spans="4:5">
      <c r="D2142" s="28"/>
      <c r="E2142" s="28"/>
    </row>
    <row r="2143" spans="4:5">
      <c r="D2143" s="28"/>
      <c r="E2143" s="28"/>
    </row>
    <row r="2144" spans="4:5">
      <c r="D2144" s="28"/>
      <c r="E2144" s="28"/>
    </row>
    <row r="2145" spans="4:5">
      <c r="D2145" s="28"/>
      <c r="E2145" s="28"/>
    </row>
    <row r="2146" spans="4:5">
      <c r="D2146" s="28"/>
      <c r="E2146" s="28"/>
    </row>
    <row r="2147" spans="4:5">
      <c r="D2147" s="28"/>
      <c r="E2147" s="28"/>
    </row>
    <row r="2148" spans="4:5">
      <c r="D2148" s="28"/>
      <c r="E2148" s="28"/>
    </row>
    <row r="2149" spans="4:5">
      <c r="D2149" s="28"/>
      <c r="E2149" s="28"/>
    </row>
    <row r="2150" spans="4:5">
      <c r="D2150" s="28"/>
      <c r="E2150" s="28"/>
    </row>
    <row r="2151" spans="4:5">
      <c r="D2151" s="28"/>
      <c r="E2151" s="28"/>
    </row>
    <row r="2152" spans="4:5">
      <c r="D2152" s="28"/>
      <c r="E2152" s="28"/>
    </row>
    <row r="2153" spans="4:5">
      <c r="D2153" s="28"/>
      <c r="E2153" s="28"/>
    </row>
    <row r="2154" spans="4:5">
      <c r="D2154" s="28"/>
      <c r="E2154" s="28"/>
    </row>
    <row r="2155" spans="4:5">
      <c r="D2155" s="28"/>
      <c r="E2155" s="28"/>
    </row>
    <row r="2156" spans="4:5">
      <c r="D2156" s="28"/>
      <c r="E2156" s="28"/>
    </row>
    <row r="2157" spans="4:5">
      <c r="D2157" s="28"/>
      <c r="E2157" s="28"/>
    </row>
    <row r="2158" spans="4:5">
      <c r="D2158" s="28"/>
      <c r="E2158" s="28"/>
    </row>
    <row r="2159" spans="4:5">
      <c r="D2159" s="28"/>
      <c r="E2159" s="28"/>
    </row>
    <row r="2160" spans="4:5">
      <c r="D2160" s="28"/>
      <c r="E2160" s="28"/>
    </row>
    <row r="2161" spans="4:5">
      <c r="D2161" s="28"/>
      <c r="E2161" s="28"/>
    </row>
    <row r="2162" spans="4:5">
      <c r="D2162" s="28"/>
      <c r="E2162" s="28"/>
    </row>
    <row r="2163" spans="4:5">
      <c r="D2163" s="28"/>
      <c r="E2163" s="28"/>
    </row>
    <row r="2164" spans="4:5">
      <c r="D2164" s="28"/>
      <c r="E2164" s="28"/>
    </row>
    <row r="2165" spans="4:5">
      <c r="D2165" s="28"/>
      <c r="E2165" s="28"/>
    </row>
    <row r="2166" spans="4:5">
      <c r="D2166" s="28"/>
      <c r="E2166" s="28"/>
    </row>
    <row r="2167" spans="4:5">
      <c r="D2167" s="28"/>
      <c r="E2167" s="28"/>
    </row>
    <row r="2168" spans="4:5">
      <c r="D2168" s="28"/>
      <c r="E2168" s="28"/>
    </row>
    <row r="2169" spans="4:5">
      <c r="D2169" s="28"/>
      <c r="E2169" s="28"/>
    </row>
    <row r="2170" spans="4:5">
      <c r="D2170" s="28"/>
      <c r="E2170" s="28"/>
    </row>
    <row r="2171" spans="4:5">
      <c r="D2171" s="28"/>
      <c r="E2171" s="28"/>
    </row>
    <row r="2172" spans="4:5">
      <c r="D2172" s="28"/>
      <c r="E2172" s="28"/>
    </row>
    <row r="2173" spans="4:5">
      <c r="D2173" s="28"/>
      <c r="E2173" s="28"/>
    </row>
    <row r="2174" spans="4:5">
      <c r="D2174" s="28"/>
      <c r="E2174" s="28"/>
    </row>
    <row r="2175" spans="4:5">
      <c r="D2175" s="28"/>
      <c r="E2175" s="28"/>
    </row>
    <row r="2176" spans="4:5">
      <c r="D2176" s="28"/>
      <c r="E2176" s="28"/>
    </row>
    <row r="2177" spans="4:5">
      <c r="D2177" s="28"/>
      <c r="E2177" s="28"/>
    </row>
    <row r="2178" spans="4:5">
      <c r="D2178" s="28"/>
      <c r="E2178" s="28"/>
    </row>
    <row r="2179" spans="4:5">
      <c r="D2179" s="28"/>
      <c r="E2179" s="28"/>
    </row>
    <row r="2180" spans="4:5">
      <c r="D2180" s="28"/>
      <c r="E2180" s="28"/>
    </row>
    <row r="2181" spans="4:5">
      <c r="D2181" s="28"/>
      <c r="E2181" s="28"/>
    </row>
    <row r="2182" spans="4:5">
      <c r="D2182" s="28"/>
      <c r="E2182" s="28"/>
    </row>
    <row r="2183" spans="4:5">
      <c r="D2183" s="28"/>
      <c r="E2183" s="28"/>
    </row>
    <row r="2184" spans="4:5">
      <c r="D2184" s="28"/>
      <c r="E2184" s="28"/>
    </row>
    <row r="2185" spans="4:5">
      <c r="D2185" s="28"/>
      <c r="E2185" s="28"/>
    </row>
    <row r="2186" spans="4:5">
      <c r="D2186" s="28"/>
      <c r="E2186" s="28"/>
    </row>
    <row r="2187" spans="4:5">
      <c r="D2187" s="28"/>
      <c r="E2187" s="28"/>
    </row>
  </sheetData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71">
    <tabColor rgb="FF00FF00"/>
  </sheetPr>
  <dimension ref="B1:E2191"/>
  <sheetViews>
    <sheetView workbookViewId="0"/>
  </sheetViews>
  <sheetFormatPr baseColWidth="10" defaultRowHeight="15"/>
  <cols>
    <col min="1" max="1" width="11.42578125" style="1"/>
    <col min="2" max="2" width="15.28515625" style="19" customWidth="1"/>
    <col min="3" max="3" width="38.140625" style="1" customWidth="1"/>
    <col min="4" max="4" width="18.7109375" style="1" customWidth="1"/>
    <col min="5" max="5" width="18.7109375" style="4" customWidth="1"/>
    <col min="6" max="6" width="3.5703125" style="1" customWidth="1"/>
    <col min="7" max="16384" width="11.42578125" style="1"/>
  </cols>
  <sheetData>
    <row r="1" spans="2:5" ht="15.75" thickBot="1"/>
    <row r="2" spans="2:5" ht="21.75" thickTop="1">
      <c r="B2" s="313" t="s">
        <v>0</v>
      </c>
      <c r="C2" s="314"/>
      <c r="D2" s="314"/>
      <c r="E2" s="315"/>
    </row>
    <row r="3" spans="2:5" ht="15.75">
      <c r="B3" s="20"/>
      <c r="C3" s="8"/>
      <c r="D3" s="8"/>
      <c r="E3" s="10"/>
    </row>
    <row r="4" spans="2:5" ht="15.75">
      <c r="B4" s="316" t="s">
        <v>22</v>
      </c>
      <c r="C4" s="317"/>
      <c r="D4" s="317"/>
      <c r="E4" s="318"/>
    </row>
    <row r="5" spans="2:5" ht="15.75" thickBot="1">
      <c r="B5" s="21"/>
      <c r="C5" s="11"/>
      <c r="D5" s="11"/>
      <c r="E5" s="12"/>
    </row>
    <row r="6" spans="2:5" ht="15.75" thickTop="1">
      <c r="B6" s="22" t="s">
        <v>23</v>
      </c>
      <c r="C6" s="9" t="str">
        <f>CONTABILIDAD!C66</f>
        <v>CIF APLICADOS</v>
      </c>
      <c r="D6" s="16" t="s">
        <v>1</v>
      </c>
      <c r="E6" s="18">
        <f>CONTABILIDAD!B66</f>
        <v>0</v>
      </c>
    </row>
    <row r="7" spans="2:5">
      <c r="B7" s="23" t="s">
        <v>2</v>
      </c>
      <c r="C7" s="319">
        <f ca="1">NOW()</f>
        <v>40339.419375115744</v>
      </c>
      <c r="D7" s="319"/>
      <c r="E7" s="13"/>
    </row>
    <row r="8" spans="2:5" ht="15.75" thickBot="1">
      <c r="B8" s="24"/>
      <c r="C8" s="14"/>
      <c r="D8" s="14"/>
      <c r="E8" s="15"/>
    </row>
    <row r="9" spans="2:5" ht="17.25" thickTop="1" thickBot="1">
      <c r="B9" s="25" t="s">
        <v>3</v>
      </c>
      <c r="C9" s="17" t="s">
        <v>4</v>
      </c>
      <c r="D9" s="17" t="s">
        <v>5</v>
      </c>
      <c r="E9" s="17" t="s">
        <v>6</v>
      </c>
    </row>
    <row r="10" spans="2:5" ht="17.25" thickTop="1" thickBot="1">
      <c r="B10" s="25"/>
      <c r="C10" s="17"/>
      <c r="D10" s="27"/>
      <c r="E10" s="27"/>
    </row>
    <row r="11" spans="2:5" ht="17.25" thickTop="1" thickBot="1">
      <c r="B11" s="25"/>
      <c r="C11" s="17"/>
      <c r="D11" s="27"/>
      <c r="E11" s="27"/>
    </row>
    <row r="12" spans="2:5" ht="17.25" thickTop="1" thickBot="1">
      <c r="B12" s="25" t="s">
        <v>363</v>
      </c>
      <c r="C12" s="17" t="s">
        <v>367</v>
      </c>
      <c r="D12" s="27">
        <v>855.5</v>
      </c>
      <c r="E12" s="27"/>
    </row>
    <row r="13" spans="2:5" ht="17.25" thickTop="1" thickBot="1">
      <c r="B13" s="25" t="s">
        <v>351</v>
      </c>
      <c r="C13" s="17" t="s">
        <v>355</v>
      </c>
      <c r="D13" s="27"/>
      <c r="E13" s="27">
        <v>354</v>
      </c>
    </row>
    <row r="14" spans="2:5" ht="17.25" thickTop="1" thickBot="1">
      <c r="B14" s="25" t="s">
        <v>314</v>
      </c>
      <c r="C14" s="17" t="s">
        <v>402</v>
      </c>
      <c r="D14" s="27"/>
      <c r="E14" s="27">
        <v>383.5</v>
      </c>
    </row>
    <row r="15" spans="2:5" ht="17.25" thickTop="1" thickBot="1">
      <c r="B15" s="25" t="s">
        <v>276</v>
      </c>
      <c r="C15" s="17" t="s">
        <v>401</v>
      </c>
      <c r="D15" s="27"/>
      <c r="E15" s="27">
        <v>118</v>
      </c>
    </row>
    <row r="16" spans="2:5" ht="15.75" thickTop="1">
      <c r="B16" s="33"/>
      <c r="C16" s="34"/>
      <c r="D16" s="35"/>
      <c r="E16" s="35"/>
    </row>
    <row r="17" spans="2:5" ht="15.75" thickBot="1">
      <c r="B17" s="36"/>
      <c r="C17" s="26"/>
      <c r="D17" s="35"/>
      <c r="E17" s="35"/>
    </row>
    <row r="18" spans="2:5" ht="17.25" thickTop="1" thickBot="1">
      <c r="B18" s="36"/>
      <c r="C18" s="26"/>
      <c r="D18" s="29">
        <f>SUM(D10:D15)</f>
        <v>855.5</v>
      </c>
      <c r="E18" s="30">
        <f>SUM(E10:E15)</f>
        <v>855.5</v>
      </c>
    </row>
    <row r="19" spans="2:5" ht="18.75" thickTop="1" thickBot="1">
      <c r="B19" s="36"/>
      <c r="C19" s="37" t="s">
        <v>29</v>
      </c>
      <c r="D19" s="31" t="str">
        <f>IF(D18&gt;E18,D18-E18,"")</f>
        <v/>
      </c>
      <c r="E19" s="32" t="str">
        <f>IF(E18&gt;D18,E18-D18,"")</f>
        <v/>
      </c>
    </row>
    <row r="20" spans="2:5" ht="15.75" thickTop="1">
      <c r="D20" s="28"/>
      <c r="E20" s="28"/>
    </row>
    <row r="21" spans="2:5">
      <c r="D21" s="28"/>
      <c r="E21" s="28"/>
    </row>
    <row r="22" spans="2:5">
      <c r="D22" s="28"/>
      <c r="E22" s="28"/>
    </row>
    <row r="23" spans="2:5">
      <c r="D23" s="28"/>
      <c r="E23" s="28"/>
    </row>
    <row r="24" spans="2:5">
      <c r="D24" s="28"/>
      <c r="E24" s="28"/>
    </row>
    <row r="25" spans="2:5">
      <c r="D25" s="28"/>
      <c r="E25" s="28"/>
    </row>
    <row r="26" spans="2:5">
      <c r="D26" s="28"/>
      <c r="E26" s="28"/>
    </row>
    <row r="27" spans="2:5">
      <c r="D27" s="28"/>
      <c r="E27" s="28"/>
    </row>
    <row r="28" spans="2:5">
      <c r="D28" s="28"/>
      <c r="E28" s="28"/>
    </row>
    <row r="29" spans="2:5">
      <c r="D29" s="28"/>
      <c r="E29" s="28"/>
    </row>
    <row r="30" spans="2:5">
      <c r="D30" s="28"/>
      <c r="E30" s="28"/>
    </row>
    <row r="31" spans="2:5">
      <c r="D31" s="28"/>
      <c r="E31" s="28"/>
    </row>
    <row r="32" spans="2:5">
      <c r="D32" s="28"/>
      <c r="E32" s="28"/>
    </row>
    <row r="33" spans="4:5">
      <c r="D33" s="28"/>
      <c r="E33" s="28"/>
    </row>
    <row r="34" spans="4:5">
      <c r="D34" s="28"/>
      <c r="E34" s="28"/>
    </row>
    <row r="35" spans="4:5">
      <c r="D35" s="28"/>
      <c r="E35" s="28"/>
    </row>
    <row r="36" spans="4:5">
      <c r="D36" s="28"/>
      <c r="E36" s="28"/>
    </row>
    <row r="37" spans="4:5">
      <c r="D37" s="28"/>
      <c r="E37" s="28"/>
    </row>
    <row r="38" spans="4:5">
      <c r="D38" s="28"/>
      <c r="E38" s="28"/>
    </row>
    <row r="39" spans="4:5">
      <c r="D39" s="28"/>
      <c r="E39" s="28"/>
    </row>
    <row r="40" spans="4:5">
      <c r="D40" s="28"/>
      <c r="E40" s="28"/>
    </row>
    <row r="41" spans="4:5">
      <c r="D41" s="28"/>
      <c r="E41" s="28"/>
    </row>
    <row r="42" spans="4:5">
      <c r="D42" s="28"/>
      <c r="E42" s="28"/>
    </row>
    <row r="43" spans="4:5">
      <c r="D43" s="28"/>
      <c r="E43" s="28"/>
    </row>
    <row r="44" spans="4:5">
      <c r="D44" s="28"/>
      <c r="E44" s="28"/>
    </row>
    <row r="45" spans="4:5">
      <c r="D45" s="28"/>
      <c r="E45" s="28"/>
    </row>
    <row r="46" spans="4:5">
      <c r="D46" s="28"/>
      <c r="E46" s="28"/>
    </row>
    <row r="47" spans="4:5">
      <c r="D47" s="28"/>
      <c r="E47" s="28"/>
    </row>
    <row r="48" spans="4:5">
      <c r="D48" s="28"/>
      <c r="E48" s="28"/>
    </row>
    <row r="49" spans="4:5">
      <c r="D49" s="28"/>
      <c r="E49" s="28"/>
    </row>
    <row r="50" spans="4:5">
      <c r="D50" s="28"/>
      <c r="E50" s="28"/>
    </row>
    <row r="51" spans="4:5">
      <c r="D51" s="28"/>
      <c r="E51" s="28"/>
    </row>
    <row r="52" spans="4:5">
      <c r="D52" s="28"/>
      <c r="E52" s="28"/>
    </row>
    <row r="53" spans="4:5">
      <c r="D53" s="28"/>
      <c r="E53" s="28"/>
    </row>
    <row r="54" spans="4:5">
      <c r="D54" s="28"/>
      <c r="E54" s="28"/>
    </row>
    <row r="55" spans="4:5">
      <c r="D55" s="28"/>
      <c r="E55" s="28"/>
    </row>
    <row r="56" spans="4:5">
      <c r="D56" s="28"/>
      <c r="E56" s="28"/>
    </row>
    <row r="57" spans="4:5">
      <c r="D57" s="28"/>
      <c r="E57" s="28"/>
    </row>
    <row r="58" spans="4:5">
      <c r="D58" s="28"/>
      <c r="E58" s="28"/>
    </row>
    <row r="59" spans="4:5">
      <c r="D59" s="28"/>
      <c r="E59" s="28"/>
    </row>
    <row r="60" spans="4:5">
      <c r="D60" s="28"/>
      <c r="E60" s="28"/>
    </row>
    <row r="61" spans="4:5">
      <c r="D61" s="28"/>
      <c r="E61" s="28"/>
    </row>
    <row r="62" spans="4:5">
      <c r="D62" s="28"/>
      <c r="E62" s="28"/>
    </row>
    <row r="63" spans="4:5">
      <c r="D63" s="28"/>
      <c r="E63" s="28"/>
    </row>
    <row r="64" spans="4:5">
      <c r="D64" s="28"/>
      <c r="E64" s="28"/>
    </row>
    <row r="65" spans="4:5">
      <c r="D65" s="28"/>
      <c r="E65" s="28"/>
    </row>
    <row r="66" spans="4:5">
      <c r="D66" s="28"/>
      <c r="E66" s="28"/>
    </row>
    <row r="67" spans="4:5">
      <c r="D67" s="28"/>
      <c r="E67" s="28"/>
    </row>
    <row r="68" spans="4:5">
      <c r="D68" s="28"/>
      <c r="E68" s="28"/>
    </row>
    <row r="69" spans="4:5">
      <c r="D69" s="28"/>
      <c r="E69" s="28"/>
    </row>
    <row r="70" spans="4:5">
      <c r="D70" s="28"/>
      <c r="E70" s="28"/>
    </row>
    <row r="71" spans="4:5">
      <c r="D71" s="28"/>
      <c r="E71" s="28"/>
    </row>
    <row r="72" spans="4:5">
      <c r="D72" s="28"/>
      <c r="E72" s="28"/>
    </row>
    <row r="73" spans="4:5">
      <c r="D73" s="28"/>
      <c r="E73" s="28"/>
    </row>
    <row r="74" spans="4:5">
      <c r="D74" s="28"/>
      <c r="E74" s="28"/>
    </row>
    <row r="75" spans="4:5">
      <c r="D75" s="28"/>
      <c r="E75" s="28"/>
    </row>
    <row r="76" spans="4:5">
      <c r="D76" s="28"/>
      <c r="E76" s="28"/>
    </row>
    <row r="77" spans="4:5">
      <c r="D77" s="28"/>
      <c r="E77" s="28"/>
    </row>
    <row r="78" spans="4:5">
      <c r="D78" s="28"/>
      <c r="E78" s="28"/>
    </row>
    <row r="79" spans="4:5">
      <c r="D79" s="28"/>
      <c r="E79" s="28"/>
    </row>
    <row r="80" spans="4:5">
      <c r="D80" s="28"/>
      <c r="E80" s="28"/>
    </row>
    <row r="81" spans="4:5">
      <c r="D81" s="28"/>
      <c r="E81" s="28"/>
    </row>
    <row r="82" spans="4:5">
      <c r="D82" s="28"/>
      <c r="E82" s="28"/>
    </row>
    <row r="83" spans="4:5">
      <c r="D83" s="28"/>
      <c r="E83" s="28"/>
    </row>
    <row r="84" spans="4:5">
      <c r="D84" s="28"/>
      <c r="E84" s="28"/>
    </row>
    <row r="85" spans="4:5">
      <c r="D85" s="28"/>
      <c r="E85" s="28"/>
    </row>
    <row r="86" spans="4:5">
      <c r="D86" s="28"/>
      <c r="E86" s="28"/>
    </row>
    <row r="87" spans="4:5">
      <c r="D87" s="28"/>
      <c r="E87" s="28"/>
    </row>
    <row r="88" spans="4:5">
      <c r="D88" s="28"/>
      <c r="E88" s="28"/>
    </row>
    <row r="89" spans="4:5">
      <c r="D89" s="28"/>
      <c r="E89" s="28"/>
    </row>
    <row r="90" spans="4:5">
      <c r="D90" s="28"/>
      <c r="E90" s="28"/>
    </row>
    <row r="91" spans="4:5">
      <c r="D91" s="28"/>
      <c r="E91" s="28"/>
    </row>
    <row r="92" spans="4:5">
      <c r="D92" s="28"/>
      <c r="E92" s="28"/>
    </row>
    <row r="93" spans="4:5">
      <c r="D93" s="28"/>
      <c r="E93" s="28"/>
    </row>
    <row r="94" spans="4:5">
      <c r="D94" s="28"/>
      <c r="E94" s="28"/>
    </row>
    <row r="95" spans="4:5">
      <c r="D95" s="28"/>
      <c r="E95" s="28"/>
    </row>
    <row r="96" spans="4:5">
      <c r="D96" s="28"/>
      <c r="E96" s="28"/>
    </row>
    <row r="97" spans="4:5">
      <c r="D97" s="28"/>
      <c r="E97" s="28"/>
    </row>
    <row r="98" spans="4:5">
      <c r="D98" s="28"/>
      <c r="E98" s="28"/>
    </row>
    <row r="99" spans="4:5">
      <c r="D99" s="28"/>
      <c r="E99" s="28"/>
    </row>
    <row r="100" spans="4:5">
      <c r="D100" s="28"/>
      <c r="E100" s="28"/>
    </row>
    <row r="101" spans="4:5">
      <c r="D101" s="28"/>
      <c r="E101" s="28"/>
    </row>
    <row r="102" spans="4:5">
      <c r="D102" s="28"/>
      <c r="E102" s="28"/>
    </row>
    <row r="103" spans="4:5">
      <c r="D103" s="28"/>
      <c r="E103" s="28"/>
    </row>
    <row r="104" spans="4:5">
      <c r="D104" s="28"/>
      <c r="E104" s="28"/>
    </row>
    <row r="105" spans="4:5">
      <c r="D105" s="28"/>
      <c r="E105" s="28"/>
    </row>
    <row r="106" spans="4:5">
      <c r="D106" s="28"/>
      <c r="E106" s="28"/>
    </row>
    <row r="107" spans="4:5">
      <c r="D107" s="28"/>
      <c r="E107" s="28"/>
    </row>
    <row r="108" spans="4:5">
      <c r="D108" s="28"/>
      <c r="E108" s="28"/>
    </row>
    <row r="109" spans="4:5">
      <c r="D109" s="28"/>
      <c r="E109" s="28"/>
    </row>
    <row r="110" spans="4:5">
      <c r="D110" s="28"/>
      <c r="E110" s="28"/>
    </row>
    <row r="111" spans="4:5">
      <c r="D111" s="28"/>
      <c r="E111" s="28"/>
    </row>
    <row r="112" spans="4:5">
      <c r="D112" s="28"/>
      <c r="E112" s="28"/>
    </row>
    <row r="113" spans="4:5">
      <c r="D113" s="28"/>
      <c r="E113" s="28"/>
    </row>
    <row r="114" spans="4:5">
      <c r="D114" s="28"/>
      <c r="E114" s="28"/>
    </row>
    <row r="115" spans="4:5">
      <c r="D115" s="28"/>
      <c r="E115" s="28"/>
    </row>
    <row r="116" spans="4:5">
      <c r="D116" s="28"/>
      <c r="E116" s="28"/>
    </row>
    <row r="117" spans="4:5">
      <c r="D117" s="28"/>
      <c r="E117" s="28"/>
    </row>
    <row r="118" spans="4:5">
      <c r="D118" s="28"/>
      <c r="E118" s="28"/>
    </row>
    <row r="119" spans="4:5">
      <c r="D119" s="28"/>
      <c r="E119" s="28"/>
    </row>
    <row r="120" spans="4:5">
      <c r="D120" s="28"/>
      <c r="E120" s="28"/>
    </row>
    <row r="121" spans="4:5">
      <c r="D121" s="28"/>
      <c r="E121" s="28"/>
    </row>
    <row r="122" spans="4:5">
      <c r="D122" s="28"/>
      <c r="E122" s="28"/>
    </row>
    <row r="123" spans="4:5">
      <c r="D123" s="28"/>
      <c r="E123" s="28"/>
    </row>
    <row r="124" spans="4:5">
      <c r="D124" s="28"/>
      <c r="E124" s="28"/>
    </row>
    <row r="125" spans="4:5">
      <c r="D125" s="28"/>
      <c r="E125" s="28"/>
    </row>
    <row r="126" spans="4:5">
      <c r="D126" s="28"/>
      <c r="E126" s="28"/>
    </row>
    <row r="127" spans="4:5">
      <c r="D127" s="28"/>
      <c r="E127" s="28"/>
    </row>
    <row r="128" spans="4:5">
      <c r="D128" s="28"/>
      <c r="E128" s="28"/>
    </row>
    <row r="129" spans="4:5">
      <c r="D129" s="28"/>
      <c r="E129" s="28"/>
    </row>
    <row r="130" spans="4:5">
      <c r="D130" s="28"/>
      <c r="E130" s="28"/>
    </row>
    <row r="131" spans="4:5">
      <c r="D131" s="28"/>
      <c r="E131" s="28"/>
    </row>
    <row r="132" spans="4:5">
      <c r="D132" s="28"/>
      <c r="E132" s="28"/>
    </row>
    <row r="133" spans="4:5">
      <c r="D133" s="28"/>
      <c r="E133" s="28"/>
    </row>
    <row r="134" spans="4:5">
      <c r="D134" s="28"/>
      <c r="E134" s="28"/>
    </row>
    <row r="135" spans="4:5">
      <c r="D135" s="28"/>
      <c r="E135" s="28"/>
    </row>
    <row r="136" spans="4:5">
      <c r="D136" s="28"/>
      <c r="E136" s="28"/>
    </row>
    <row r="137" spans="4:5">
      <c r="D137" s="28"/>
      <c r="E137" s="28"/>
    </row>
    <row r="138" spans="4:5">
      <c r="D138" s="28"/>
      <c r="E138" s="28"/>
    </row>
    <row r="139" spans="4:5">
      <c r="D139" s="28"/>
      <c r="E139" s="28"/>
    </row>
    <row r="140" spans="4:5">
      <c r="D140" s="28"/>
      <c r="E140" s="28"/>
    </row>
    <row r="141" spans="4:5">
      <c r="D141" s="28"/>
      <c r="E141" s="28"/>
    </row>
    <row r="142" spans="4:5">
      <c r="D142" s="28"/>
      <c r="E142" s="28"/>
    </row>
    <row r="143" spans="4:5">
      <c r="D143" s="28"/>
      <c r="E143" s="28"/>
    </row>
    <row r="144" spans="4:5">
      <c r="D144" s="28"/>
      <c r="E144" s="28"/>
    </row>
    <row r="145" spans="4:5">
      <c r="D145" s="28"/>
      <c r="E145" s="28"/>
    </row>
    <row r="146" spans="4:5">
      <c r="D146" s="28"/>
      <c r="E146" s="28"/>
    </row>
    <row r="147" spans="4:5">
      <c r="D147" s="28"/>
      <c r="E147" s="28"/>
    </row>
    <row r="148" spans="4:5">
      <c r="D148" s="28"/>
      <c r="E148" s="28"/>
    </row>
    <row r="149" spans="4:5">
      <c r="D149" s="28"/>
      <c r="E149" s="28"/>
    </row>
    <row r="150" spans="4:5">
      <c r="D150" s="28"/>
      <c r="E150" s="28"/>
    </row>
    <row r="151" spans="4:5">
      <c r="D151" s="28"/>
      <c r="E151" s="28"/>
    </row>
    <row r="152" spans="4:5">
      <c r="D152" s="28"/>
      <c r="E152" s="28"/>
    </row>
    <row r="153" spans="4:5">
      <c r="D153" s="28"/>
      <c r="E153" s="28"/>
    </row>
    <row r="154" spans="4:5">
      <c r="D154" s="28"/>
      <c r="E154" s="28"/>
    </row>
    <row r="155" spans="4:5">
      <c r="D155" s="28"/>
      <c r="E155" s="28"/>
    </row>
    <row r="156" spans="4:5">
      <c r="D156" s="28"/>
      <c r="E156" s="28"/>
    </row>
    <row r="157" spans="4:5">
      <c r="D157" s="28"/>
      <c r="E157" s="28"/>
    </row>
    <row r="158" spans="4:5">
      <c r="D158" s="28"/>
      <c r="E158" s="28"/>
    </row>
    <row r="159" spans="4:5">
      <c r="D159" s="28"/>
      <c r="E159" s="28"/>
    </row>
    <row r="160" spans="4:5">
      <c r="D160" s="28"/>
      <c r="E160" s="28"/>
    </row>
    <row r="161" spans="4:5">
      <c r="D161" s="28"/>
      <c r="E161" s="28"/>
    </row>
    <row r="162" spans="4:5">
      <c r="D162" s="28"/>
      <c r="E162" s="28"/>
    </row>
    <row r="163" spans="4:5">
      <c r="D163" s="28"/>
      <c r="E163" s="28"/>
    </row>
    <row r="164" spans="4:5">
      <c r="D164" s="28"/>
      <c r="E164" s="28"/>
    </row>
    <row r="165" spans="4:5">
      <c r="D165" s="28"/>
      <c r="E165" s="28"/>
    </row>
    <row r="166" spans="4:5">
      <c r="D166" s="28"/>
      <c r="E166" s="28"/>
    </row>
    <row r="167" spans="4:5">
      <c r="D167" s="28"/>
      <c r="E167" s="28"/>
    </row>
    <row r="168" spans="4:5">
      <c r="D168" s="28"/>
      <c r="E168" s="28"/>
    </row>
    <row r="169" spans="4:5">
      <c r="D169" s="28"/>
      <c r="E169" s="28"/>
    </row>
    <row r="170" spans="4:5">
      <c r="D170" s="28"/>
      <c r="E170" s="28"/>
    </row>
    <row r="171" spans="4:5">
      <c r="D171" s="28"/>
      <c r="E171" s="28"/>
    </row>
    <row r="172" spans="4:5">
      <c r="D172" s="28"/>
      <c r="E172" s="28"/>
    </row>
    <row r="173" spans="4:5">
      <c r="D173" s="28"/>
      <c r="E173" s="28"/>
    </row>
    <row r="174" spans="4:5">
      <c r="D174" s="28"/>
      <c r="E174" s="28"/>
    </row>
    <row r="175" spans="4:5">
      <c r="D175" s="28"/>
      <c r="E175" s="28"/>
    </row>
    <row r="176" spans="4:5">
      <c r="D176" s="28"/>
      <c r="E176" s="28"/>
    </row>
    <row r="177" spans="4:5">
      <c r="D177" s="28"/>
      <c r="E177" s="28"/>
    </row>
    <row r="178" spans="4:5">
      <c r="D178" s="28"/>
      <c r="E178" s="28"/>
    </row>
    <row r="179" spans="4:5">
      <c r="D179" s="28"/>
      <c r="E179" s="28"/>
    </row>
    <row r="180" spans="4:5">
      <c r="D180" s="28"/>
      <c r="E180" s="28"/>
    </row>
    <row r="181" spans="4:5">
      <c r="D181" s="28"/>
      <c r="E181" s="28"/>
    </row>
    <row r="182" spans="4:5">
      <c r="D182" s="28"/>
      <c r="E182" s="28"/>
    </row>
    <row r="183" spans="4:5">
      <c r="D183" s="28"/>
      <c r="E183" s="28"/>
    </row>
    <row r="184" spans="4:5">
      <c r="D184" s="28"/>
      <c r="E184" s="28"/>
    </row>
    <row r="185" spans="4:5">
      <c r="D185" s="28"/>
      <c r="E185" s="28"/>
    </row>
    <row r="186" spans="4:5">
      <c r="D186" s="28"/>
      <c r="E186" s="28"/>
    </row>
    <row r="187" spans="4:5">
      <c r="D187" s="28"/>
      <c r="E187" s="28"/>
    </row>
    <row r="188" spans="4:5">
      <c r="D188" s="28"/>
      <c r="E188" s="28"/>
    </row>
    <row r="189" spans="4:5">
      <c r="D189" s="28"/>
      <c r="E189" s="28"/>
    </row>
    <row r="190" spans="4:5">
      <c r="D190" s="28"/>
      <c r="E190" s="28"/>
    </row>
    <row r="191" spans="4:5">
      <c r="D191" s="28"/>
      <c r="E191" s="28"/>
    </row>
    <row r="192" spans="4:5">
      <c r="D192" s="28"/>
      <c r="E192" s="28"/>
    </row>
    <row r="193" spans="4:5">
      <c r="D193" s="28"/>
      <c r="E193" s="28"/>
    </row>
    <row r="194" spans="4:5">
      <c r="D194" s="28"/>
      <c r="E194" s="28"/>
    </row>
    <row r="195" spans="4:5">
      <c r="D195" s="28"/>
      <c r="E195" s="28"/>
    </row>
    <row r="196" spans="4:5">
      <c r="D196" s="28"/>
      <c r="E196" s="28"/>
    </row>
    <row r="197" spans="4:5">
      <c r="D197" s="28"/>
      <c r="E197" s="28"/>
    </row>
    <row r="198" spans="4:5">
      <c r="D198" s="28"/>
      <c r="E198" s="28"/>
    </row>
    <row r="199" spans="4:5">
      <c r="D199" s="28"/>
      <c r="E199" s="28"/>
    </row>
    <row r="200" spans="4:5">
      <c r="D200" s="28"/>
      <c r="E200" s="28"/>
    </row>
    <row r="201" spans="4:5">
      <c r="D201" s="28"/>
      <c r="E201" s="28"/>
    </row>
    <row r="202" spans="4:5">
      <c r="D202" s="28"/>
      <c r="E202" s="28"/>
    </row>
    <row r="203" spans="4:5">
      <c r="D203" s="28"/>
      <c r="E203" s="28"/>
    </row>
    <row r="204" spans="4:5">
      <c r="D204" s="28"/>
      <c r="E204" s="28"/>
    </row>
    <row r="205" spans="4:5">
      <c r="D205" s="28"/>
      <c r="E205" s="28"/>
    </row>
    <row r="206" spans="4:5">
      <c r="D206" s="28"/>
      <c r="E206" s="28"/>
    </row>
    <row r="207" spans="4:5">
      <c r="D207" s="28"/>
      <c r="E207" s="28"/>
    </row>
    <row r="208" spans="4:5">
      <c r="D208" s="28"/>
      <c r="E208" s="28"/>
    </row>
    <row r="209" spans="4:5">
      <c r="D209" s="28"/>
      <c r="E209" s="28"/>
    </row>
    <row r="210" spans="4:5">
      <c r="D210" s="28"/>
      <c r="E210" s="28"/>
    </row>
    <row r="211" spans="4:5">
      <c r="D211" s="28"/>
      <c r="E211" s="28"/>
    </row>
    <row r="212" spans="4:5">
      <c r="D212" s="28"/>
      <c r="E212" s="28"/>
    </row>
    <row r="213" spans="4:5">
      <c r="D213" s="28"/>
      <c r="E213" s="28"/>
    </row>
    <row r="214" spans="4:5">
      <c r="D214" s="28"/>
      <c r="E214" s="28"/>
    </row>
    <row r="215" spans="4:5">
      <c r="D215" s="28"/>
      <c r="E215" s="28"/>
    </row>
    <row r="216" spans="4:5">
      <c r="D216" s="28"/>
      <c r="E216" s="28"/>
    </row>
    <row r="217" spans="4:5">
      <c r="D217" s="28"/>
      <c r="E217" s="28"/>
    </row>
    <row r="218" spans="4:5">
      <c r="D218" s="28"/>
      <c r="E218" s="28"/>
    </row>
    <row r="219" spans="4:5">
      <c r="D219" s="28"/>
      <c r="E219" s="28"/>
    </row>
    <row r="220" spans="4:5">
      <c r="D220" s="28"/>
      <c r="E220" s="28"/>
    </row>
    <row r="221" spans="4:5">
      <c r="D221" s="28"/>
      <c r="E221" s="28"/>
    </row>
    <row r="222" spans="4:5">
      <c r="D222" s="28"/>
      <c r="E222" s="28"/>
    </row>
    <row r="223" spans="4:5">
      <c r="D223" s="28"/>
      <c r="E223" s="28"/>
    </row>
    <row r="224" spans="4:5">
      <c r="D224" s="28"/>
      <c r="E224" s="28"/>
    </row>
    <row r="225" spans="4:5">
      <c r="D225" s="28"/>
      <c r="E225" s="28"/>
    </row>
    <row r="226" spans="4:5">
      <c r="D226" s="28"/>
      <c r="E226" s="28"/>
    </row>
    <row r="227" spans="4:5">
      <c r="D227" s="28"/>
      <c r="E227" s="28"/>
    </row>
    <row r="228" spans="4:5">
      <c r="D228" s="28"/>
      <c r="E228" s="28"/>
    </row>
    <row r="229" spans="4:5">
      <c r="D229" s="28"/>
      <c r="E229" s="28"/>
    </row>
    <row r="230" spans="4:5">
      <c r="D230" s="28"/>
      <c r="E230" s="28"/>
    </row>
    <row r="231" spans="4:5">
      <c r="D231" s="28"/>
      <c r="E231" s="28"/>
    </row>
    <row r="232" spans="4:5">
      <c r="D232" s="28"/>
      <c r="E232" s="28"/>
    </row>
    <row r="233" spans="4:5">
      <c r="D233" s="28"/>
      <c r="E233" s="28"/>
    </row>
    <row r="234" spans="4:5">
      <c r="D234" s="28"/>
      <c r="E234" s="28"/>
    </row>
    <row r="235" spans="4:5">
      <c r="D235" s="28"/>
      <c r="E235" s="28"/>
    </row>
    <row r="236" spans="4:5">
      <c r="D236" s="28"/>
      <c r="E236" s="28"/>
    </row>
    <row r="237" spans="4:5">
      <c r="D237" s="28"/>
      <c r="E237" s="28"/>
    </row>
    <row r="238" spans="4:5">
      <c r="D238" s="28"/>
      <c r="E238" s="28"/>
    </row>
    <row r="239" spans="4:5">
      <c r="D239" s="28"/>
      <c r="E239" s="28"/>
    </row>
    <row r="240" spans="4:5">
      <c r="D240" s="28"/>
      <c r="E240" s="28"/>
    </row>
    <row r="241" spans="4:5">
      <c r="D241" s="28"/>
      <c r="E241" s="28"/>
    </row>
    <row r="242" spans="4:5">
      <c r="D242" s="28"/>
      <c r="E242" s="28"/>
    </row>
    <row r="243" spans="4:5">
      <c r="D243" s="28"/>
      <c r="E243" s="28"/>
    </row>
    <row r="244" spans="4:5">
      <c r="D244" s="28"/>
      <c r="E244" s="28"/>
    </row>
    <row r="245" spans="4:5">
      <c r="D245" s="28"/>
      <c r="E245" s="28"/>
    </row>
    <row r="246" spans="4:5">
      <c r="D246" s="28"/>
      <c r="E246" s="28"/>
    </row>
    <row r="247" spans="4:5">
      <c r="D247" s="28"/>
      <c r="E247" s="28"/>
    </row>
    <row r="248" spans="4:5">
      <c r="D248" s="28"/>
      <c r="E248" s="28"/>
    </row>
    <row r="249" spans="4:5">
      <c r="D249" s="28"/>
      <c r="E249" s="28"/>
    </row>
    <row r="250" spans="4:5">
      <c r="D250" s="28"/>
      <c r="E250" s="28"/>
    </row>
    <row r="251" spans="4:5">
      <c r="D251" s="28"/>
      <c r="E251" s="28"/>
    </row>
    <row r="252" spans="4:5">
      <c r="D252" s="28"/>
      <c r="E252" s="28"/>
    </row>
    <row r="253" spans="4:5">
      <c r="D253" s="28"/>
      <c r="E253" s="28"/>
    </row>
    <row r="254" spans="4:5">
      <c r="D254" s="28"/>
      <c r="E254" s="28"/>
    </row>
    <row r="255" spans="4:5">
      <c r="D255" s="28"/>
      <c r="E255" s="28"/>
    </row>
    <row r="256" spans="4:5">
      <c r="D256" s="28"/>
      <c r="E256" s="28"/>
    </row>
    <row r="257" spans="4:5">
      <c r="D257" s="28"/>
      <c r="E257" s="28"/>
    </row>
    <row r="258" spans="4:5">
      <c r="D258" s="28"/>
      <c r="E258" s="28"/>
    </row>
    <row r="259" spans="4:5">
      <c r="D259" s="28"/>
      <c r="E259" s="28"/>
    </row>
    <row r="260" spans="4:5">
      <c r="D260" s="28"/>
      <c r="E260" s="28"/>
    </row>
    <row r="261" spans="4:5">
      <c r="D261" s="28"/>
      <c r="E261" s="28"/>
    </row>
    <row r="262" spans="4:5">
      <c r="D262" s="28"/>
      <c r="E262" s="28"/>
    </row>
    <row r="263" spans="4:5">
      <c r="D263" s="28"/>
      <c r="E263" s="28"/>
    </row>
    <row r="264" spans="4:5">
      <c r="D264" s="28"/>
      <c r="E264" s="28"/>
    </row>
    <row r="265" spans="4:5">
      <c r="D265" s="28"/>
      <c r="E265" s="28"/>
    </row>
    <row r="266" spans="4:5">
      <c r="D266" s="28"/>
      <c r="E266" s="28"/>
    </row>
    <row r="267" spans="4:5">
      <c r="D267" s="28"/>
      <c r="E267" s="28"/>
    </row>
    <row r="268" spans="4:5">
      <c r="D268" s="28"/>
      <c r="E268" s="28"/>
    </row>
    <row r="269" spans="4:5">
      <c r="D269" s="28"/>
      <c r="E269" s="28"/>
    </row>
    <row r="270" spans="4:5">
      <c r="D270" s="28"/>
      <c r="E270" s="28"/>
    </row>
    <row r="271" spans="4:5">
      <c r="D271" s="28"/>
      <c r="E271" s="28"/>
    </row>
    <row r="272" spans="4:5">
      <c r="D272" s="28"/>
      <c r="E272" s="28"/>
    </row>
    <row r="273" spans="4:5">
      <c r="D273" s="28"/>
      <c r="E273" s="28"/>
    </row>
    <row r="274" spans="4:5">
      <c r="D274" s="28"/>
      <c r="E274" s="28"/>
    </row>
    <row r="275" spans="4:5">
      <c r="D275" s="28"/>
      <c r="E275" s="28"/>
    </row>
    <row r="276" spans="4:5">
      <c r="D276" s="28"/>
      <c r="E276" s="28"/>
    </row>
    <row r="277" spans="4:5">
      <c r="D277" s="28"/>
      <c r="E277" s="28"/>
    </row>
    <row r="278" spans="4:5">
      <c r="D278" s="28"/>
      <c r="E278" s="28"/>
    </row>
    <row r="279" spans="4:5">
      <c r="D279" s="28"/>
      <c r="E279" s="28"/>
    </row>
    <row r="280" spans="4:5">
      <c r="D280" s="28"/>
      <c r="E280" s="28"/>
    </row>
    <row r="281" spans="4:5">
      <c r="D281" s="28"/>
      <c r="E281" s="28"/>
    </row>
    <row r="282" spans="4:5">
      <c r="D282" s="28"/>
      <c r="E282" s="28"/>
    </row>
    <row r="283" spans="4:5">
      <c r="D283" s="28"/>
      <c r="E283" s="28"/>
    </row>
    <row r="284" spans="4:5">
      <c r="D284" s="28"/>
      <c r="E284" s="28"/>
    </row>
    <row r="285" spans="4:5">
      <c r="D285" s="28"/>
      <c r="E285" s="28"/>
    </row>
    <row r="286" spans="4:5">
      <c r="D286" s="28"/>
      <c r="E286" s="28"/>
    </row>
    <row r="287" spans="4:5">
      <c r="D287" s="28"/>
      <c r="E287" s="28"/>
    </row>
    <row r="288" spans="4:5">
      <c r="D288" s="28"/>
      <c r="E288" s="28"/>
    </row>
    <row r="289" spans="4:5">
      <c r="D289" s="28"/>
      <c r="E289" s="28"/>
    </row>
    <row r="290" spans="4:5">
      <c r="D290" s="28"/>
      <c r="E290" s="28"/>
    </row>
    <row r="291" spans="4:5">
      <c r="D291" s="28"/>
      <c r="E291" s="28"/>
    </row>
    <row r="292" spans="4:5">
      <c r="D292" s="28"/>
      <c r="E292" s="28"/>
    </row>
    <row r="293" spans="4:5">
      <c r="D293" s="28"/>
      <c r="E293" s="28"/>
    </row>
    <row r="294" spans="4:5">
      <c r="D294" s="28"/>
      <c r="E294" s="28"/>
    </row>
    <row r="295" spans="4:5">
      <c r="D295" s="28"/>
      <c r="E295" s="28"/>
    </row>
    <row r="296" spans="4:5">
      <c r="D296" s="28"/>
      <c r="E296" s="28"/>
    </row>
    <row r="297" spans="4:5">
      <c r="D297" s="28"/>
      <c r="E297" s="28"/>
    </row>
    <row r="298" spans="4:5">
      <c r="D298" s="28"/>
      <c r="E298" s="28"/>
    </row>
    <row r="299" spans="4:5">
      <c r="D299" s="28"/>
      <c r="E299" s="28"/>
    </row>
    <row r="300" spans="4:5">
      <c r="D300" s="28"/>
      <c r="E300" s="28"/>
    </row>
    <row r="301" spans="4:5">
      <c r="D301" s="28"/>
      <c r="E301" s="28"/>
    </row>
    <row r="302" spans="4:5">
      <c r="D302" s="28"/>
      <c r="E302" s="28"/>
    </row>
    <row r="303" spans="4:5">
      <c r="D303" s="28"/>
      <c r="E303" s="28"/>
    </row>
    <row r="304" spans="4:5">
      <c r="D304" s="28"/>
      <c r="E304" s="28"/>
    </row>
    <row r="305" spans="4:5">
      <c r="D305" s="28"/>
      <c r="E305" s="28"/>
    </row>
    <row r="306" spans="4:5">
      <c r="D306" s="28"/>
      <c r="E306" s="28"/>
    </row>
    <row r="307" spans="4:5">
      <c r="D307" s="28"/>
      <c r="E307" s="28"/>
    </row>
    <row r="308" spans="4:5">
      <c r="D308" s="28"/>
      <c r="E308" s="28"/>
    </row>
    <row r="309" spans="4:5">
      <c r="D309" s="28"/>
      <c r="E309" s="28"/>
    </row>
    <row r="310" spans="4:5">
      <c r="D310" s="28"/>
      <c r="E310" s="28"/>
    </row>
    <row r="311" spans="4:5">
      <c r="D311" s="28"/>
      <c r="E311" s="28"/>
    </row>
    <row r="312" spans="4:5">
      <c r="D312" s="28"/>
      <c r="E312" s="28"/>
    </row>
    <row r="313" spans="4:5">
      <c r="D313" s="28"/>
      <c r="E313" s="28"/>
    </row>
    <row r="314" spans="4:5">
      <c r="D314" s="28"/>
      <c r="E314" s="28"/>
    </row>
    <row r="315" spans="4:5">
      <c r="D315" s="28"/>
      <c r="E315" s="28"/>
    </row>
    <row r="316" spans="4:5">
      <c r="D316" s="28"/>
      <c r="E316" s="28"/>
    </row>
    <row r="317" spans="4:5">
      <c r="D317" s="28"/>
      <c r="E317" s="28"/>
    </row>
    <row r="318" spans="4:5">
      <c r="D318" s="28"/>
      <c r="E318" s="28"/>
    </row>
    <row r="319" spans="4:5">
      <c r="D319" s="28"/>
      <c r="E319" s="28"/>
    </row>
    <row r="320" spans="4:5">
      <c r="D320" s="28"/>
      <c r="E320" s="28"/>
    </row>
    <row r="321" spans="4:5">
      <c r="D321" s="28"/>
      <c r="E321" s="28"/>
    </row>
    <row r="322" spans="4:5">
      <c r="D322" s="28"/>
      <c r="E322" s="28"/>
    </row>
    <row r="323" spans="4:5">
      <c r="D323" s="28"/>
      <c r="E323" s="28"/>
    </row>
    <row r="324" spans="4:5">
      <c r="D324" s="28"/>
      <c r="E324" s="28"/>
    </row>
    <row r="325" spans="4:5">
      <c r="D325" s="28"/>
      <c r="E325" s="28"/>
    </row>
    <row r="326" spans="4:5">
      <c r="D326" s="28"/>
      <c r="E326" s="28"/>
    </row>
    <row r="327" spans="4:5">
      <c r="D327" s="28"/>
      <c r="E327" s="28"/>
    </row>
    <row r="328" spans="4:5">
      <c r="D328" s="28"/>
      <c r="E328" s="28"/>
    </row>
    <row r="329" spans="4:5">
      <c r="D329" s="28"/>
      <c r="E329" s="28"/>
    </row>
    <row r="330" spans="4:5">
      <c r="D330" s="28"/>
      <c r="E330" s="28"/>
    </row>
    <row r="331" spans="4:5">
      <c r="D331" s="28"/>
      <c r="E331" s="28"/>
    </row>
    <row r="332" spans="4:5">
      <c r="D332" s="28"/>
      <c r="E332" s="28"/>
    </row>
    <row r="333" spans="4:5">
      <c r="D333" s="28"/>
      <c r="E333" s="28"/>
    </row>
    <row r="334" spans="4:5">
      <c r="D334" s="28"/>
      <c r="E334" s="28"/>
    </row>
    <row r="335" spans="4:5">
      <c r="D335" s="28"/>
      <c r="E335" s="28"/>
    </row>
    <row r="336" spans="4:5">
      <c r="D336" s="28"/>
      <c r="E336" s="28"/>
    </row>
    <row r="337" spans="4:5">
      <c r="D337" s="28"/>
      <c r="E337" s="28"/>
    </row>
    <row r="338" spans="4:5">
      <c r="D338" s="28"/>
      <c r="E338" s="28"/>
    </row>
    <row r="339" spans="4:5">
      <c r="D339" s="28"/>
      <c r="E339" s="28"/>
    </row>
    <row r="340" spans="4:5">
      <c r="D340" s="28"/>
      <c r="E340" s="28"/>
    </row>
    <row r="341" spans="4:5">
      <c r="D341" s="28"/>
      <c r="E341" s="28"/>
    </row>
    <row r="342" spans="4:5">
      <c r="D342" s="28"/>
      <c r="E342" s="28"/>
    </row>
    <row r="343" spans="4:5">
      <c r="D343" s="28"/>
      <c r="E343" s="28"/>
    </row>
    <row r="344" spans="4:5">
      <c r="D344" s="28"/>
      <c r="E344" s="28"/>
    </row>
    <row r="345" spans="4:5">
      <c r="D345" s="28"/>
      <c r="E345" s="28"/>
    </row>
    <row r="346" spans="4:5">
      <c r="D346" s="28"/>
      <c r="E346" s="28"/>
    </row>
    <row r="347" spans="4:5">
      <c r="D347" s="28"/>
      <c r="E347" s="28"/>
    </row>
    <row r="348" spans="4:5">
      <c r="D348" s="28"/>
      <c r="E348" s="28"/>
    </row>
    <row r="349" spans="4:5">
      <c r="D349" s="28"/>
      <c r="E349" s="28"/>
    </row>
    <row r="350" spans="4:5">
      <c r="D350" s="28"/>
      <c r="E350" s="28"/>
    </row>
    <row r="351" spans="4:5">
      <c r="D351" s="28"/>
      <c r="E351" s="28"/>
    </row>
    <row r="352" spans="4:5">
      <c r="D352" s="28"/>
      <c r="E352" s="28"/>
    </row>
    <row r="353" spans="4:5">
      <c r="D353" s="28"/>
      <c r="E353" s="28"/>
    </row>
    <row r="354" spans="4:5">
      <c r="D354" s="28"/>
      <c r="E354" s="28"/>
    </row>
    <row r="355" spans="4:5">
      <c r="D355" s="28"/>
      <c r="E355" s="28"/>
    </row>
    <row r="356" spans="4:5">
      <c r="D356" s="28"/>
      <c r="E356" s="28"/>
    </row>
    <row r="357" spans="4:5">
      <c r="D357" s="28"/>
      <c r="E357" s="28"/>
    </row>
    <row r="358" spans="4:5">
      <c r="D358" s="28"/>
      <c r="E358" s="28"/>
    </row>
    <row r="359" spans="4:5">
      <c r="D359" s="28"/>
      <c r="E359" s="28"/>
    </row>
    <row r="360" spans="4:5">
      <c r="D360" s="28"/>
      <c r="E360" s="28"/>
    </row>
    <row r="361" spans="4:5">
      <c r="D361" s="28"/>
      <c r="E361" s="28"/>
    </row>
    <row r="362" spans="4:5">
      <c r="D362" s="28"/>
      <c r="E362" s="28"/>
    </row>
    <row r="363" spans="4:5">
      <c r="D363" s="28"/>
      <c r="E363" s="28"/>
    </row>
    <row r="364" spans="4:5">
      <c r="D364" s="28"/>
      <c r="E364" s="28"/>
    </row>
    <row r="365" spans="4:5">
      <c r="D365" s="28"/>
      <c r="E365" s="28"/>
    </row>
    <row r="366" spans="4:5">
      <c r="D366" s="28"/>
      <c r="E366" s="28"/>
    </row>
    <row r="367" spans="4:5">
      <c r="D367" s="28"/>
      <c r="E367" s="28"/>
    </row>
    <row r="368" spans="4:5">
      <c r="D368" s="28"/>
      <c r="E368" s="28"/>
    </row>
    <row r="369" spans="4:5">
      <c r="D369" s="28"/>
      <c r="E369" s="28"/>
    </row>
    <row r="370" spans="4:5">
      <c r="D370" s="28"/>
      <c r="E370" s="28"/>
    </row>
    <row r="371" spans="4:5">
      <c r="D371" s="28"/>
      <c r="E371" s="28"/>
    </row>
    <row r="372" spans="4:5">
      <c r="D372" s="28"/>
      <c r="E372" s="28"/>
    </row>
    <row r="373" spans="4:5">
      <c r="D373" s="28"/>
      <c r="E373" s="28"/>
    </row>
    <row r="374" spans="4:5">
      <c r="D374" s="28"/>
      <c r="E374" s="28"/>
    </row>
    <row r="375" spans="4:5">
      <c r="D375" s="28"/>
      <c r="E375" s="28"/>
    </row>
    <row r="376" spans="4:5">
      <c r="D376" s="28"/>
      <c r="E376" s="28"/>
    </row>
    <row r="377" spans="4:5">
      <c r="D377" s="28"/>
      <c r="E377" s="28"/>
    </row>
    <row r="378" spans="4:5">
      <c r="D378" s="28"/>
      <c r="E378" s="28"/>
    </row>
    <row r="379" spans="4:5">
      <c r="D379" s="28"/>
      <c r="E379" s="28"/>
    </row>
    <row r="380" spans="4:5">
      <c r="D380" s="28"/>
      <c r="E380" s="28"/>
    </row>
    <row r="381" spans="4:5">
      <c r="D381" s="28"/>
      <c r="E381" s="28"/>
    </row>
    <row r="382" spans="4:5">
      <c r="D382" s="28"/>
      <c r="E382" s="28"/>
    </row>
    <row r="383" spans="4:5">
      <c r="D383" s="28"/>
      <c r="E383" s="28"/>
    </row>
    <row r="384" spans="4:5">
      <c r="D384" s="28"/>
      <c r="E384" s="28"/>
    </row>
    <row r="385" spans="4:5">
      <c r="D385" s="28"/>
      <c r="E385" s="28"/>
    </row>
    <row r="386" spans="4:5">
      <c r="D386" s="28"/>
      <c r="E386" s="28"/>
    </row>
    <row r="387" spans="4:5">
      <c r="D387" s="28"/>
      <c r="E387" s="28"/>
    </row>
    <row r="388" spans="4:5">
      <c r="D388" s="28"/>
      <c r="E388" s="28"/>
    </row>
    <row r="389" spans="4:5">
      <c r="D389" s="28"/>
      <c r="E389" s="28"/>
    </row>
    <row r="390" spans="4:5">
      <c r="D390" s="28"/>
      <c r="E390" s="28"/>
    </row>
    <row r="391" spans="4:5">
      <c r="D391" s="28"/>
      <c r="E391" s="28"/>
    </row>
    <row r="392" spans="4:5">
      <c r="D392" s="28"/>
      <c r="E392" s="28"/>
    </row>
    <row r="393" spans="4:5">
      <c r="D393" s="28"/>
      <c r="E393" s="28"/>
    </row>
    <row r="394" spans="4:5">
      <c r="D394" s="28"/>
      <c r="E394" s="28"/>
    </row>
    <row r="395" spans="4:5">
      <c r="D395" s="28"/>
      <c r="E395" s="28"/>
    </row>
    <row r="396" spans="4:5">
      <c r="D396" s="28"/>
      <c r="E396" s="28"/>
    </row>
    <row r="397" spans="4:5">
      <c r="D397" s="28"/>
      <c r="E397" s="28"/>
    </row>
    <row r="398" spans="4:5">
      <c r="D398" s="28"/>
      <c r="E398" s="28"/>
    </row>
    <row r="399" spans="4:5">
      <c r="D399" s="28"/>
      <c r="E399" s="28"/>
    </row>
    <row r="400" spans="4:5">
      <c r="D400" s="28"/>
      <c r="E400" s="28"/>
    </row>
    <row r="401" spans="4:5">
      <c r="D401" s="28"/>
      <c r="E401" s="28"/>
    </row>
    <row r="402" spans="4:5">
      <c r="D402" s="28"/>
      <c r="E402" s="28"/>
    </row>
    <row r="403" spans="4:5">
      <c r="D403" s="28"/>
      <c r="E403" s="28"/>
    </row>
    <row r="404" spans="4:5">
      <c r="D404" s="28"/>
      <c r="E404" s="28"/>
    </row>
    <row r="405" spans="4:5">
      <c r="D405" s="28"/>
      <c r="E405" s="28"/>
    </row>
    <row r="406" spans="4:5">
      <c r="D406" s="28"/>
      <c r="E406" s="28"/>
    </row>
    <row r="407" spans="4:5">
      <c r="D407" s="28"/>
      <c r="E407" s="28"/>
    </row>
    <row r="408" spans="4:5">
      <c r="D408" s="28"/>
      <c r="E408" s="28"/>
    </row>
    <row r="409" spans="4:5">
      <c r="D409" s="28"/>
      <c r="E409" s="28"/>
    </row>
    <row r="410" spans="4:5">
      <c r="D410" s="28"/>
      <c r="E410" s="28"/>
    </row>
    <row r="411" spans="4:5">
      <c r="D411" s="28"/>
      <c r="E411" s="28"/>
    </row>
    <row r="412" spans="4:5">
      <c r="D412" s="28"/>
      <c r="E412" s="28"/>
    </row>
    <row r="413" spans="4:5">
      <c r="D413" s="28"/>
      <c r="E413" s="28"/>
    </row>
    <row r="414" spans="4:5">
      <c r="D414" s="28"/>
      <c r="E414" s="28"/>
    </row>
    <row r="415" spans="4:5">
      <c r="D415" s="28"/>
      <c r="E415" s="28"/>
    </row>
    <row r="416" spans="4:5">
      <c r="D416" s="28"/>
      <c r="E416" s="28"/>
    </row>
    <row r="417" spans="4:5">
      <c r="D417" s="28"/>
      <c r="E417" s="28"/>
    </row>
    <row r="418" spans="4:5">
      <c r="D418" s="28"/>
      <c r="E418" s="28"/>
    </row>
    <row r="419" spans="4:5">
      <c r="D419" s="28"/>
      <c r="E419" s="28"/>
    </row>
    <row r="420" spans="4:5">
      <c r="D420" s="28"/>
      <c r="E420" s="28"/>
    </row>
    <row r="421" spans="4:5">
      <c r="D421" s="28"/>
      <c r="E421" s="28"/>
    </row>
    <row r="422" spans="4:5">
      <c r="D422" s="28"/>
      <c r="E422" s="28"/>
    </row>
    <row r="423" spans="4:5">
      <c r="D423" s="28"/>
      <c r="E423" s="28"/>
    </row>
    <row r="424" spans="4:5">
      <c r="D424" s="28"/>
      <c r="E424" s="28"/>
    </row>
    <row r="425" spans="4:5">
      <c r="D425" s="28"/>
      <c r="E425" s="28"/>
    </row>
    <row r="426" spans="4:5">
      <c r="D426" s="28"/>
      <c r="E426" s="28"/>
    </row>
    <row r="427" spans="4:5">
      <c r="D427" s="28"/>
      <c r="E427" s="28"/>
    </row>
    <row r="428" spans="4:5">
      <c r="D428" s="28"/>
      <c r="E428" s="28"/>
    </row>
    <row r="429" spans="4:5">
      <c r="D429" s="28"/>
      <c r="E429" s="28"/>
    </row>
    <row r="430" spans="4:5">
      <c r="D430" s="28"/>
      <c r="E430" s="28"/>
    </row>
    <row r="431" spans="4:5">
      <c r="D431" s="28"/>
      <c r="E431" s="28"/>
    </row>
    <row r="432" spans="4:5">
      <c r="D432" s="28"/>
      <c r="E432" s="28"/>
    </row>
    <row r="433" spans="4:5">
      <c r="D433" s="28"/>
      <c r="E433" s="28"/>
    </row>
    <row r="434" spans="4:5">
      <c r="D434" s="28"/>
      <c r="E434" s="28"/>
    </row>
    <row r="435" spans="4:5">
      <c r="D435" s="28"/>
      <c r="E435" s="28"/>
    </row>
    <row r="436" spans="4:5">
      <c r="D436" s="28"/>
      <c r="E436" s="28"/>
    </row>
    <row r="437" spans="4:5">
      <c r="D437" s="28"/>
      <c r="E437" s="28"/>
    </row>
    <row r="438" spans="4:5">
      <c r="D438" s="28"/>
      <c r="E438" s="28"/>
    </row>
    <row r="439" spans="4:5">
      <c r="D439" s="28"/>
      <c r="E439" s="28"/>
    </row>
    <row r="440" spans="4:5">
      <c r="D440" s="28"/>
      <c r="E440" s="28"/>
    </row>
    <row r="441" spans="4:5">
      <c r="D441" s="28"/>
      <c r="E441" s="28"/>
    </row>
    <row r="442" spans="4:5">
      <c r="D442" s="28"/>
      <c r="E442" s="28"/>
    </row>
    <row r="443" spans="4:5">
      <c r="D443" s="28"/>
      <c r="E443" s="28"/>
    </row>
    <row r="444" spans="4:5">
      <c r="D444" s="28"/>
      <c r="E444" s="28"/>
    </row>
    <row r="445" spans="4:5">
      <c r="D445" s="28"/>
      <c r="E445" s="28"/>
    </row>
    <row r="446" spans="4:5">
      <c r="D446" s="28"/>
      <c r="E446" s="28"/>
    </row>
    <row r="447" spans="4:5">
      <c r="D447" s="28"/>
      <c r="E447" s="28"/>
    </row>
    <row r="448" spans="4:5">
      <c r="D448" s="28"/>
      <c r="E448" s="28"/>
    </row>
    <row r="449" spans="4:5">
      <c r="D449" s="28"/>
      <c r="E449" s="28"/>
    </row>
    <row r="450" spans="4:5">
      <c r="D450" s="28"/>
      <c r="E450" s="28"/>
    </row>
    <row r="451" spans="4:5">
      <c r="D451" s="28"/>
      <c r="E451" s="28"/>
    </row>
    <row r="452" spans="4:5">
      <c r="D452" s="28"/>
      <c r="E452" s="28"/>
    </row>
    <row r="453" spans="4:5">
      <c r="D453" s="28"/>
      <c r="E453" s="28"/>
    </row>
    <row r="454" spans="4:5">
      <c r="D454" s="28"/>
      <c r="E454" s="28"/>
    </row>
    <row r="455" spans="4:5">
      <c r="D455" s="28"/>
      <c r="E455" s="28"/>
    </row>
    <row r="456" spans="4:5">
      <c r="D456" s="28"/>
      <c r="E456" s="28"/>
    </row>
    <row r="457" spans="4:5">
      <c r="D457" s="28"/>
      <c r="E457" s="28"/>
    </row>
    <row r="458" spans="4:5">
      <c r="D458" s="28"/>
      <c r="E458" s="28"/>
    </row>
    <row r="459" spans="4:5">
      <c r="D459" s="28"/>
      <c r="E459" s="28"/>
    </row>
    <row r="460" spans="4:5">
      <c r="D460" s="28"/>
      <c r="E460" s="28"/>
    </row>
    <row r="461" spans="4:5">
      <c r="D461" s="28"/>
      <c r="E461" s="28"/>
    </row>
    <row r="462" spans="4:5">
      <c r="D462" s="28"/>
      <c r="E462" s="28"/>
    </row>
    <row r="463" spans="4:5">
      <c r="D463" s="28"/>
      <c r="E463" s="28"/>
    </row>
    <row r="464" spans="4:5">
      <c r="D464" s="28"/>
      <c r="E464" s="28"/>
    </row>
    <row r="465" spans="4:5">
      <c r="D465" s="28"/>
      <c r="E465" s="28"/>
    </row>
    <row r="466" spans="4:5">
      <c r="D466" s="28"/>
      <c r="E466" s="28"/>
    </row>
    <row r="467" spans="4:5">
      <c r="D467" s="28"/>
      <c r="E467" s="28"/>
    </row>
    <row r="468" spans="4:5">
      <c r="D468" s="28"/>
      <c r="E468" s="28"/>
    </row>
    <row r="469" spans="4:5">
      <c r="D469" s="28"/>
      <c r="E469" s="28"/>
    </row>
    <row r="470" spans="4:5">
      <c r="D470" s="28"/>
      <c r="E470" s="28"/>
    </row>
    <row r="471" spans="4:5">
      <c r="D471" s="28"/>
      <c r="E471" s="28"/>
    </row>
    <row r="472" spans="4:5">
      <c r="D472" s="28"/>
      <c r="E472" s="28"/>
    </row>
    <row r="473" spans="4:5">
      <c r="D473" s="28"/>
      <c r="E473" s="28"/>
    </row>
    <row r="474" spans="4:5">
      <c r="D474" s="28"/>
      <c r="E474" s="28"/>
    </row>
    <row r="475" spans="4:5">
      <c r="D475" s="28"/>
      <c r="E475" s="28"/>
    </row>
    <row r="476" spans="4:5">
      <c r="D476" s="28"/>
      <c r="E476" s="28"/>
    </row>
    <row r="477" spans="4:5">
      <c r="D477" s="28"/>
      <c r="E477" s="28"/>
    </row>
    <row r="478" spans="4:5">
      <c r="D478" s="28"/>
      <c r="E478" s="28"/>
    </row>
    <row r="479" spans="4:5">
      <c r="D479" s="28"/>
      <c r="E479" s="28"/>
    </row>
    <row r="480" spans="4:5">
      <c r="D480" s="28"/>
      <c r="E480" s="28"/>
    </row>
    <row r="481" spans="4:5">
      <c r="D481" s="28"/>
      <c r="E481" s="28"/>
    </row>
    <row r="482" spans="4:5">
      <c r="D482" s="28"/>
      <c r="E482" s="28"/>
    </row>
    <row r="483" spans="4:5">
      <c r="D483" s="28"/>
      <c r="E483" s="28"/>
    </row>
    <row r="484" spans="4:5">
      <c r="D484" s="28"/>
      <c r="E484" s="28"/>
    </row>
    <row r="485" spans="4:5">
      <c r="D485" s="28"/>
      <c r="E485" s="28"/>
    </row>
    <row r="486" spans="4:5">
      <c r="D486" s="28"/>
      <c r="E486" s="28"/>
    </row>
    <row r="487" spans="4:5">
      <c r="D487" s="28"/>
      <c r="E487" s="28"/>
    </row>
    <row r="488" spans="4:5">
      <c r="D488" s="28"/>
      <c r="E488" s="28"/>
    </row>
    <row r="489" spans="4:5">
      <c r="D489" s="28"/>
      <c r="E489" s="28"/>
    </row>
    <row r="490" spans="4:5">
      <c r="D490" s="28"/>
      <c r="E490" s="28"/>
    </row>
    <row r="491" spans="4:5">
      <c r="D491" s="28"/>
      <c r="E491" s="28"/>
    </row>
    <row r="492" spans="4:5">
      <c r="D492" s="28"/>
      <c r="E492" s="28"/>
    </row>
    <row r="493" spans="4:5">
      <c r="D493" s="28"/>
      <c r="E493" s="28"/>
    </row>
    <row r="494" spans="4:5">
      <c r="D494" s="28"/>
      <c r="E494" s="28"/>
    </row>
    <row r="495" spans="4:5">
      <c r="D495" s="28"/>
      <c r="E495" s="28"/>
    </row>
    <row r="496" spans="4:5">
      <c r="D496" s="28"/>
      <c r="E496" s="28"/>
    </row>
    <row r="497" spans="4:5">
      <c r="D497" s="28"/>
      <c r="E497" s="28"/>
    </row>
    <row r="498" spans="4:5">
      <c r="D498" s="28"/>
      <c r="E498" s="28"/>
    </row>
    <row r="499" spans="4:5">
      <c r="D499" s="28"/>
      <c r="E499" s="28"/>
    </row>
    <row r="500" spans="4:5">
      <c r="D500" s="28"/>
      <c r="E500" s="28"/>
    </row>
    <row r="501" spans="4:5">
      <c r="D501" s="28"/>
      <c r="E501" s="28"/>
    </row>
    <row r="502" spans="4:5">
      <c r="D502" s="28"/>
      <c r="E502" s="28"/>
    </row>
    <row r="503" spans="4:5">
      <c r="D503" s="28"/>
      <c r="E503" s="28"/>
    </row>
    <row r="504" spans="4:5">
      <c r="D504" s="28"/>
      <c r="E504" s="28"/>
    </row>
    <row r="505" spans="4:5">
      <c r="D505" s="28"/>
      <c r="E505" s="28"/>
    </row>
    <row r="506" spans="4:5">
      <c r="D506" s="28"/>
      <c r="E506" s="28"/>
    </row>
    <row r="507" spans="4:5">
      <c r="D507" s="28"/>
      <c r="E507" s="28"/>
    </row>
    <row r="508" spans="4:5">
      <c r="D508" s="28"/>
      <c r="E508" s="28"/>
    </row>
    <row r="509" spans="4:5">
      <c r="D509" s="28"/>
      <c r="E509" s="28"/>
    </row>
    <row r="510" spans="4:5">
      <c r="D510" s="28"/>
      <c r="E510" s="28"/>
    </row>
    <row r="511" spans="4:5">
      <c r="D511" s="28"/>
      <c r="E511" s="28"/>
    </row>
    <row r="512" spans="4:5">
      <c r="D512" s="28"/>
      <c r="E512" s="28"/>
    </row>
    <row r="513" spans="4:5">
      <c r="D513" s="28"/>
      <c r="E513" s="28"/>
    </row>
    <row r="514" spans="4:5">
      <c r="D514" s="28"/>
      <c r="E514" s="28"/>
    </row>
    <row r="515" spans="4:5">
      <c r="D515" s="28"/>
      <c r="E515" s="28"/>
    </row>
    <row r="516" spans="4:5">
      <c r="D516" s="28"/>
      <c r="E516" s="28"/>
    </row>
    <row r="517" spans="4:5">
      <c r="D517" s="28"/>
      <c r="E517" s="28"/>
    </row>
    <row r="518" spans="4:5">
      <c r="D518" s="28"/>
      <c r="E518" s="28"/>
    </row>
    <row r="519" spans="4:5">
      <c r="D519" s="28"/>
      <c r="E519" s="28"/>
    </row>
    <row r="520" spans="4:5">
      <c r="D520" s="28"/>
      <c r="E520" s="28"/>
    </row>
    <row r="521" spans="4:5">
      <c r="D521" s="28"/>
      <c r="E521" s="28"/>
    </row>
    <row r="522" spans="4:5">
      <c r="D522" s="28"/>
      <c r="E522" s="28"/>
    </row>
    <row r="523" spans="4:5">
      <c r="D523" s="28"/>
      <c r="E523" s="28"/>
    </row>
    <row r="524" spans="4:5">
      <c r="D524" s="28"/>
      <c r="E524" s="28"/>
    </row>
    <row r="525" spans="4:5">
      <c r="D525" s="28"/>
      <c r="E525" s="28"/>
    </row>
    <row r="526" spans="4:5">
      <c r="D526" s="28"/>
      <c r="E526" s="28"/>
    </row>
    <row r="527" spans="4:5">
      <c r="D527" s="28"/>
      <c r="E527" s="28"/>
    </row>
    <row r="528" spans="4:5">
      <c r="D528" s="28"/>
      <c r="E528" s="28"/>
    </row>
    <row r="529" spans="4:5">
      <c r="D529" s="28"/>
      <c r="E529" s="28"/>
    </row>
    <row r="530" spans="4:5">
      <c r="D530" s="28"/>
      <c r="E530" s="28"/>
    </row>
    <row r="531" spans="4:5">
      <c r="D531" s="28"/>
      <c r="E531" s="28"/>
    </row>
    <row r="532" spans="4:5">
      <c r="D532" s="28"/>
      <c r="E532" s="28"/>
    </row>
    <row r="533" spans="4:5">
      <c r="D533" s="28"/>
      <c r="E533" s="28"/>
    </row>
    <row r="534" spans="4:5">
      <c r="D534" s="28"/>
      <c r="E534" s="28"/>
    </row>
    <row r="535" spans="4:5">
      <c r="D535" s="28"/>
      <c r="E535" s="28"/>
    </row>
    <row r="536" spans="4:5">
      <c r="D536" s="28"/>
      <c r="E536" s="28"/>
    </row>
    <row r="537" spans="4:5">
      <c r="D537" s="28"/>
      <c r="E537" s="28"/>
    </row>
    <row r="538" spans="4:5">
      <c r="D538" s="28"/>
      <c r="E538" s="28"/>
    </row>
    <row r="539" spans="4:5">
      <c r="D539" s="28"/>
      <c r="E539" s="28"/>
    </row>
    <row r="540" spans="4:5">
      <c r="D540" s="28"/>
      <c r="E540" s="28"/>
    </row>
    <row r="541" spans="4:5">
      <c r="D541" s="28"/>
      <c r="E541" s="28"/>
    </row>
    <row r="542" spans="4:5">
      <c r="D542" s="28"/>
      <c r="E542" s="28"/>
    </row>
    <row r="543" spans="4:5">
      <c r="D543" s="28"/>
      <c r="E543" s="28"/>
    </row>
    <row r="544" spans="4:5">
      <c r="D544" s="28"/>
      <c r="E544" s="28"/>
    </row>
    <row r="545" spans="4:5">
      <c r="D545" s="28"/>
      <c r="E545" s="28"/>
    </row>
    <row r="546" spans="4:5">
      <c r="D546" s="28"/>
      <c r="E546" s="28"/>
    </row>
    <row r="547" spans="4:5">
      <c r="D547" s="28"/>
      <c r="E547" s="28"/>
    </row>
    <row r="548" spans="4:5">
      <c r="D548" s="28"/>
      <c r="E548" s="28"/>
    </row>
    <row r="549" spans="4:5">
      <c r="D549" s="28"/>
      <c r="E549" s="28"/>
    </row>
    <row r="550" spans="4:5">
      <c r="D550" s="28"/>
      <c r="E550" s="28"/>
    </row>
    <row r="551" spans="4:5">
      <c r="D551" s="28"/>
      <c r="E551" s="28"/>
    </row>
    <row r="552" spans="4:5">
      <c r="D552" s="28"/>
      <c r="E552" s="28"/>
    </row>
    <row r="553" spans="4:5">
      <c r="D553" s="28"/>
      <c r="E553" s="28"/>
    </row>
    <row r="554" spans="4:5">
      <c r="D554" s="28"/>
      <c r="E554" s="28"/>
    </row>
    <row r="555" spans="4:5">
      <c r="D555" s="28"/>
      <c r="E555" s="28"/>
    </row>
    <row r="556" spans="4:5">
      <c r="D556" s="28"/>
      <c r="E556" s="28"/>
    </row>
    <row r="557" spans="4:5">
      <c r="D557" s="28"/>
      <c r="E557" s="28"/>
    </row>
    <row r="558" spans="4:5">
      <c r="D558" s="28"/>
      <c r="E558" s="28"/>
    </row>
    <row r="559" spans="4:5">
      <c r="D559" s="28"/>
      <c r="E559" s="28"/>
    </row>
    <row r="560" spans="4:5">
      <c r="D560" s="28"/>
      <c r="E560" s="28"/>
    </row>
    <row r="561" spans="4:5">
      <c r="D561" s="28"/>
      <c r="E561" s="28"/>
    </row>
    <row r="562" spans="4:5">
      <c r="D562" s="28"/>
      <c r="E562" s="28"/>
    </row>
    <row r="563" spans="4:5">
      <c r="D563" s="28"/>
      <c r="E563" s="28"/>
    </row>
    <row r="564" spans="4:5">
      <c r="D564" s="28"/>
      <c r="E564" s="28"/>
    </row>
    <row r="565" spans="4:5">
      <c r="D565" s="28"/>
      <c r="E565" s="28"/>
    </row>
    <row r="566" spans="4:5">
      <c r="D566" s="28"/>
      <c r="E566" s="28"/>
    </row>
    <row r="567" spans="4:5">
      <c r="D567" s="28"/>
      <c r="E567" s="28"/>
    </row>
    <row r="568" spans="4:5">
      <c r="D568" s="28"/>
      <c r="E568" s="28"/>
    </row>
    <row r="569" spans="4:5">
      <c r="D569" s="28"/>
      <c r="E569" s="28"/>
    </row>
    <row r="570" spans="4:5">
      <c r="D570" s="28"/>
      <c r="E570" s="28"/>
    </row>
    <row r="571" spans="4:5">
      <c r="D571" s="28"/>
      <c r="E571" s="28"/>
    </row>
    <row r="572" spans="4:5">
      <c r="D572" s="28"/>
      <c r="E572" s="28"/>
    </row>
    <row r="573" spans="4:5">
      <c r="D573" s="28"/>
      <c r="E573" s="28"/>
    </row>
    <row r="574" spans="4:5">
      <c r="D574" s="28"/>
      <c r="E574" s="28"/>
    </row>
    <row r="575" spans="4:5">
      <c r="D575" s="28"/>
      <c r="E575" s="28"/>
    </row>
    <row r="576" spans="4:5">
      <c r="D576" s="28"/>
      <c r="E576" s="28"/>
    </row>
    <row r="577" spans="4:5">
      <c r="D577" s="28"/>
      <c r="E577" s="28"/>
    </row>
    <row r="578" spans="4:5">
      <c r="D578" s="28"/>
      <c r="E578" s="28"/>
    </row>
    <row r="579" spans="4:5">
      <c r="D579" s="28"/>
      <c r="E579" s="28"/>
    </row>
    <row r="580" spans="4:5">
      <c r="D580" s="28"/>
      <c r="E580" s="28"/>
    </row>
    <row r="581" spans="4:5">
      <c r="D581" s="28"/>
      <c r="E581" s="28"/>
    </row>
    <row r="582" spans="4:5">
      <c r="D582" s="28"/>
      <c r="E582" s="28"/>
    </row>
    <row r="583" spans="4:5">
      <c r="D583" s="28"/>
      <c r="E583" s="28"/>
    </row>
    <row r="584" spans="4:5">
      <c r="D584" s="28"/>
      <c r="E584" s="28"/>
    </row>
    <row r="585" spans="4:5">
      <c r="D585" s="28"/>
      <c r="E585" s="28"/>
    </row>
    <row r="586" spans="4:5">
      <c r="D586" s="28"/>
      <c r="E586" s="28"/>
    </row>
    <row r="587" spans="4:5">
      <c r="D587" s="28"/>
      <c r="E587" s="28"/>
    </row>
    <row r="588" spans="4:5">
      <c r="D588" s="28"/>
      <c r="E588" s="28"/>
    </row>
    <row r="589" spans="4:5">
      <c r="D589" s="28"/>
      <c r="E589" s="28"/>
    </row>
    <row r="590" spans="4:5">
      <c r="D590" s="28"/>
      <c r="E590" s="28"/>
    </row>
    <row r="591" spans="4:5">
      <c r="D591" s="28"/>
      <c r="E591" s="28"/>
    </row>
    <row r="592" spans="4:5">
      <c r="D592" s="28"/>
      <c r="E592" s="28"/>
    </row>
    <row r="593" spans="4:5">
      <c r="D593" s="28"/>
      <c r="E593" s="28"/>
    </row>
    <row r="594" spans="4:5">
      <c r="D594" s="28"/>
      <c r="E594" s="28"/>
    </row>
    <row r="595" spans="4:5">
      <c r="D595" s="28"/>
      <c r="E595" s="28"/>
    </row>
    <row r="596" spans="4:5">
      <c r="D596" s="28"/>
      <c r="E596" s="28"/>
    </row>
    <row r="597" spans="4:5">
      <c r="D597" s="28"/>
      <c r="E597" s="28"/>
    </row>
    <row r="598" spans="4:5">
      <c r="D598" s="28"/>
      <c r="E598" s="28"/>
    </row>
    <row r="599" spans="4:5">
      <c r="D599" s="28"/>
      <c r="E599" s="28"/>
    </row>
    <row r="600" spans="4:5">
      <c r="D600" s="28"/>
      <c r="E600" s="28"/>
    </row>
    <row r="601" spans="4:5">
      <c r="D601" s="28"/>
      <c r="E601" s="28"/>
    </row>
    <row r="602" spans="4:5">
      <c r="D602" s="28"/>
      <c r="E602" s="28"/>
    </row>
    <row r="603" spans="4:5">
      <c r="D603" s="28"/>
      <c r="E603" s="28"/>
    </row>
    <row r="604" spans="4:5">
      <c r="D604" s="28"/>
      <c r="E604" s="28"/>
    </row>
    <row r="605" spans="4:5">
      <c r="D605" s="28"/>
      <c r="E605" s="28"/>
    </row>
    <row r="606" spans="4:5">
      <c r="D606" s="28"/>
      <c r="E606" s="28"/>
    </row>
    <row r="607" spans="4:5">
      <c r="D607" s="28"/>
      <c r="E607" s="28"/>
    </row>
    <row r="608" spans="4:5">
      <c r="D608" s="28"/>
      <c r="E608" s="28"/>
    </row>
    <row r="609" spans="4:5">
      <c r="D609" s="28"/>
      <c r="E609" s="28"/>
    </row>
    <row r="610" spans="4:5">
      <c r="D610" s="28"/>
      <c r="E610" s="28"/>
    </row>
    <row r="611" spans="4:5">
      <c r="D611" s="28"/>
      <c r="E611" s="28"/>
    </row>
    <row r="612" spans="4:5">
      <c r="D612" s="28"/>
      <c r="E612" s="28"/>
    </row>
    <row r="613" spans="4:5">
      <c r="D613" s="28"/>
      <c r="E613" s="28"/>
    </row>
    <row r="614" spans="4:5">
      <c r="D614" s="28"/>
      <c r="E614" s="28"/>
    </row>
    <row r="615" spans="4:5">
      <c r="D615" s="28"/>
      <c r="E615" s="28"/>
    </row>
    <row r="616" spans="4:5">
      <c r="D616" s="28"/>
      <c r="E616" s="28"/>
    </row>
    <row r="617" spans="4:5">
      <c r="D617" s="28"/>
      <c r="E617" s="28"/>
    </row>
    <row r="618" spans="4:5">
      <c r="D618" s="28"/>
      <c r="E618" s="28"/>
    </row>
    <row r="619" spans="4:5">
      <c r="D619" s="28"/>
      <c r="E619" s="28"/>
    </row>
    <row r="620" spans="4:5">
      <c r="D620" s="28"/>
      <c r="E620" s="28"/>
    </row>
    <row r="621" spans="4:5">
      <c r="D621" s="28"/>
      <c r="E621" s="28"/>
    </row>
    <row r="622" spans="4:5">
      <c r="D622" s="28"/>
      <c r="E622" s="28"/>
    </row>
    <row r="623" spans="4:5">
      <c r="D623" s="28"/>
      <c r="E623" s="28"/>
    </row>
    <row r="624" spans="4:5">
      <c r="D624" s="28"/>
      <c r="E624" s="28"/>
    </row>
    <row r="625" spans="4:5">
      <c r="D625" s="28"/>
      <c r="E625" s="28"/>
    </row>
    <row r="626" spans="4:5">
      <c r="D626" s="28"/>
      <c r="E626" s="28"/>
    </row>
    <row r="627" spans="4:5">
      <c r="D627" s="28"/>
      <c r="E627" s="28"/>
    </row>
    <row r="628" spans="4:5">
      <c r="D628" s="28"/>
      <c r="E628" s="28"/>
    </row>
    <row r="629" spans="4:5">
      <c r="D629" s="28"/>
      <c r="E629" s="28"/>
    </row>
    <row r="630" spans="4:5">
      <c r="D630" s="28"/>
      <c r="E630" s="28"/>
    </row>
    <row r="631" spans="4:5">
      <c r="D631" s="28"/>
      <c r="E631" s="28"/>
    </row>
    <row r="632" spans="4:5">
      <c r="D632" s="28"/>
      <c r="E632" s="28"/>
    </row>
    <row r="633" spans="4:5">
      <c r="D633" s="28"/>
      <c r="E633" s="28"/>
    </row>
    <row r="634" spans="4:5">
      <c r="D634" s="28"/>
      <c r="E634" s="28"/>
    </row>
    <row r="635" spans="4:5">
      <c r="D635" s="28"/>
      <c r="E635" s="28"/>
    </row>
    <row r="636" spans="4:5">
      <c r="D636" s="28"/>
      <c r="E636" s="28"/>
    </row>
    <row r="637" spans="4:5">
      <c r="D637" s="28"/>
      <c r="E637" s="28"/>
    </row>
    <row r="638" spans="4:5">
      <c r="D638" s="28"/>
      <c r="E638" s="28"/>
    </row>
    <row r="639" spans="4:5">
      <c r="D639" s="28"/>
      <c r="E639" s="28"/>
    </row>
    <row r="640" spans="4:5">
      <c r="D640" s="28"/>
      <c r="E640" s="28"/>
    </row>
    <row r="641" spans="4:5">
      <c r="D641" s="28"/>
      <c r="E641" s="28"/>
    </row>
    <row r="642" spans="4:5">
      <c r="D642" s="28"/>
      <c r="E642" s="28"/>
    </row>
    <row r="643" spans="4:5">
      <c r="D643" s="28"/>
      <c r="E643" s="28"/>
    </row>
    <row r="644" spans="4:5">
      <c r="D644" s="28"/>
      <c r="E644" s="28"/>
    </row>
    <row r="645" spans="4:5">
      <c r="D645" s="28"/>
      <c r="E645" s="28"/>
    </row>
    <row r="646" spans="4:5">
      <c r="D646" s="28"/>
      <c r="E646" s="28"/>
    </row>
    <row r="647" spans="4:5">
      <c r="D647" s="28"/>
      <c r="E647" s="28"/>
    </row>
    <row r="648" spans="4:5">
      <c r="D648" s="28"/>
      <c r="E648" s="28"/>
    </row>
    <row r="649" spans="4:5">
      <c r="D649" s="28"/>
      <c r="E649" s="28"/>
    </row>
    <row r="650" spans="4:5">
      <c r="D650" s="28"/>
      <c r="E650" s="28"/>
    </row>
    <row r="651" spans="4:5">
      <c r="D651" s="28"/>
      <c r="E651" s="28"/>
    </row>
    <row r="652" spans="4:5">
      <c r="D652" s="28"/>
      <c r="E652" s="28"/>
    </row>
    <row r="653" spans="4:5">
      <c r="D653" s="28"/>
      <c r="E653" s="28"/>
    </row>
    <row r="654" spans="4:5">
      <c r="D654" s="28"/>
      <c r="E654" s="28"/>
    </row>
    <row r="655" spans="4:5">
      <c r="D655" s="28"/>
      <c r="E655" s="28"/>
    </row>
    <row r="656" spans="4:5">
      <c r="D656" s="28"/>
      <c r="E656" s="28"/>
    </row>
    <row r="657" spans="4:5">
      <c r="D657" s="28"/>
      <c r="E657" s="28"/>
    </row>
    <row r="658" spans="4:5">
      <c r="D658" s="28"/>
      <c r="E658" s="28"/>
    </row>
    <row r="659" spans="4:5">
      <c r="D659" s="28"/>
      <c r="E659" s="28"/>
    </row>
    <row r="660" spans="4:5">
      <c r="D660" s="28"/>
      <c r="E660" s="28"/>
    </row>
    <row r="661" spans="4:5">
      <c r="D661" s="28"/>
      <c r="E661" s="28"/>
    </row>
    <row r="662" spans="4:5">
      <c r="D662" s="28"/>
      <c r="E662" s="28"/>
    </row>
    <row r="663" spans="4:5">
      <c r="D663" s="28"/>
      <c r="E663" s="28"/>
    </row>
    <row r="664" spans="4:5">
      <c r="D664" s="28"/>
      <c r="E664" s="28"/>
    </row>
    <row r="665" spans="4:5">
      <c r="D665" s="28"/>
      <c r="E665" s="28"/>
    </row>
    <row r="666" spans="4:5">
      <c r="D666" s="28"/>
      <c r="E666" s="28"/>
    </row>
    <row r="667" spans="4:5">
      <c r="D667" s="28"/>
      <c r="E667" s="28"/>
    </row>
    <row r="668" spans="4:5">
      <c r="D668" s="28"/>
      <c r="E668" s="28"/>
    </row>
    <row r="669" spans="4:5">
      <c r="D669" s="28"/>
      <c r="E669" s="28"/>
    </row>
    <row r="670" spans="4:5">
      <c r="D670" s="28"/>
      <c r="E670" s="28"/>
    </row>
    <row r="671" spans="4:5">
      <c r="D671" s="28"/>
      <c r="E671" s="28"/>
    </row>
    <row r="672" spans="4:5">
      <c r="D672" s="28"/>
      <c r="E672" s="28"/>
    </row>
    <row r="673" spans="4:5">
      <c r="D673" s="28"/>
      <c r="E673" s="28"/>
    </row>
    <row r="674" spans="4:5">
      <c r="D674" s="28"/>
      <c r="E674" s="28"/>
    </row>
    <row r="675" spans="4:5">
      <c r="D675" s="28"/>
      <c r="E675" s="28"/>
    </row>
    <row r="676" spans="4:5">
      <c r="D676" s="28"/>
      <c r="E676" s="28"/>
    </row>
    <row r="677" spans="4:5">
      <c r="D677" s="28"/>
      <c r="E677" s="28"/>
    </row>
    <row r="678" spans="4:5">
      <c r="D678" s="28"/>
      <c r="E678" s="28"/>
    </row>
    <row r="679" spans="4:5">
      <c r="D679" s="28"/>
      <c r="E679" s="28"/>
    </row>
    <row r="680" spans="4:5">
      <c r="D680" s="28"/>
      <c r="E680" s="28"/>
    </row>
    <row r="681" spans="4:5">
      <c r="D681" s="28"/>
      <c r="E681" s="28"/>
    </row>
    <row r="682" spans="4:5">
      <c r="D682" s="28"/>
      <c r="E682" s="28"/>
    </row>
    <row r="683" spans="4:5">
      <c r="D683" s="28"/>
      <c r="E683" s="28"/>
    </row>
    <row r="684" spans="4:5">
      <c r="D684" s="28"/>
      <c r="E684" s="28"/>
    </row>
    <row r="685" spans="4:5">
      <c r="D685" s="28"/>
      <c r="E685" s="28"/>
    </row>
    <row r="686" spans="4:5">
      <c r="D686" s="28"/>
      <c r="E686" s="28"/>
    </row>
    <row r="687" spans="4:5">
      <c r="D687" s="28"/>
      <c r="E687" s="28"/>
    </row>
    <row r="688" spans="4:5">
      <c r="D688" s="28"/>
      <c r="E688" s="28"/>
    </row>
    <row r="689" spans="4:5">
      <c r="D689" s="28"/>
      <c r="E689" s="28"/>
    </row>
    <row r="690" spans="4:5">
      <c r="D690" s="28"/>
      <c r="E690" s="28"/>
    </row>
    <row r="691" spans="4:5">
      <c r="D691" s="28"/>
      <c r="E691" s="28"/>
    </row>
    <row r="692" spans="4:5">
      <c r="D692" s="28"/>
      <c r="E692" s="28"/>
    </row>
    <row r="693" spans="4:5">
      <c r="D693" s="28"/>
      <c r="E693" s="28"/>
    </row>
    <row r="694" spans="4:5">
      <c r="D694" s="28"/>
      <c r="E694" s="28"/>
    </row>
    <row r="695" spans="4:5">
      <c r="D695" s="28"/>
      <c r="E695" s="28"/>
    </row>
    <row r="696" spans="4:5">
      <c r="D696" s="28"/>
      <c r="E696" s="28"/>
    </row>
    <row r="697" spans="4:5">
      <c r="D697" s="28"/>
      <c r="E697" s="28"/>
    </row>
    <row r="698" spans="4:5">
      <c r="D698" s="28"/>
      <c r="E698" s="28"/>
    </row>
    <row r="699" spans="4:5">
      <c r="D699" s="28"/>
      <c r="E699" s="28"/>
    </row>
    <row r="700" spans="4:5">
      <c r="D700" s="28"/>
      <c r="E700" s="28"/>
    </row>
    <row r="701" spans="4:5">
      <c r="D701" s="28"/>
      <c r="E701" s="28"/>
    </row>
    <row r="702" spans="4:5">
      <c r="D702" s="28"/>
      <c r="E702" s="28"/>
    </row>
    <row r="703" spans="4:5">
      <c r="D703" s="28"/>
      <c r="E703" s="28"/>
    </row>
    <row r="704" spans="4:5">
      <c r="D704" s="28"/>
      <c r="E704" s="28"/>
    </row>
    <row r="705" spans="4:5">
      <c r="D705" s="28"/>
      <c r="E705" s="28"/>
    </row>
    <row r="706" spans="4:5">
      <c r="D706" s="28"/>
      <c r="E706" s="28"/>
    </row>
    <row r="707" spans="4:5">
      <c r="D707" s="28"/>
      <c r="E707" s="28"/>
    </row>
    <row r="708" spans="4:5">
      <c r="D708" s="28"/>
      <c r="E708" s="28"/>
    </row>
    <row r="709" spans="4:5">
      <c r="D709" s="28"/>
      <c r="E709" s="28"/>
    </row>
    <row r="710" spans="4:5">
      <c r="D710" s="28"/>
      <c r="E710" s="28"/>
    </row>
    <row r="711" spans="4:5">
      <c r="D711" s="28"/>
      <c r="E711" s="28"/>
    </row>
    <row r="712" spans="4:5">
      <c r="D712" s="28"/>
      <c r="E712" s="28"/>
    </row>
    <row r="713" spans="4:5">
      <c r="D713" s="28"/>
      <c r="E713" s="28"/>
    </row>
    <row r="714" spans="4:5">
      <c r="D714" s="28"/>
      <c r="E714" s="28"/>
    </row>
    <row r="715" spans="4:5">
      <c r="D715" s="28"/>
      <c r="E715" s="28"/>
    </row>
    <row r="716" spans="4:5">
      <c r="D716" s="28"/>
      <c r="E716" s="28"/>
    </row>
    <row r="717" spans="4:5">
      <c r="D717" s="28"/>
      <c r="E717" s="28"/>
    </row>
    <row r="718" spans="4:5">
      <c r="D718" s="28"/>
      <c r="E718" s="28"/>
    </row>
    <row r="719" spans="4:5">
      <c r="D719" s="28"/>
      <c r="E719" s="28"/>
    </row>
    <row r="720" spans="4:5">
      <c r="D720" s="28"/>
      <c r="E720" s="28"/>
    </row>
    <row r="721" spans="4:5">
      <c r="D721" s="28"/>
      <c r="E721" s="28"/>
    </row>
    <row r="722" spans="4:5">
      <c r="D722" s="28"/>
      <c r="E722" s="28"/>
    </row>
    <row r="723" spans="4:5">
      <c r="D723" s="28"/>
      <c r="E723" s="28"/>
    </row>
    <row r="724" spans="4:5">
      <c r="D724" s="28"/>
      <c r="E724" s="28"/>
    </row>
    <row r="725" spans="4:5">
      <c r="D725" s="28"/>
      <c r="E725" s="28"/>
    </row>
    <row r="726" spans="4:5">
      <c r="D726" s="28"/>
      <c r="E726" s="28"/>
    </row>
    <row r="727" spans="4:5">
      <c r="D727" s="28"/>
      <c r="E727" s="28"/>
    </row>
    <row r="728" spans="4:5">
      <c r="D728" s="28"/>
      <c r="E728" s="28"/>
    </row>
    <row r="729" spans="4:5">
      <c r="D729" s="28"/>
      <c r="E729" s="28"/>
    </row>
    <row r="730" spans="4:5">
      <c r="D730" s="28"/>
      <c r="E730" s="28"/>
    </row>
    <row r="731" spans="4:5">
      <c r="D731" s="28"/>
      <c r="E731" s="28"/>
    </row>
    <row r="732" spans="4:5">
      <c r="D732" s="28"/>
      <c r="E732" s="28"/>
    </row>
    <row r="733" spans="4:5">
      <c r="D733" s="28"/>
      <c r="E733" s="28"/>
    </row>
    <row r="734" spans="4:5">
      <c r="D734" s="28"/>
      <c r="E734" s="28"/>
    </row>
    <row r="735" spans="4:5">
      <c r="D735" s="28"/>
      <c r="E735" s="28"/>
    </row>
    <row r="736" spans="4:5">
      <c r="D736" s="28"/>
      <c r="E736" s="28"/>
    </row>
    <row r="737" spans="4:5">
      <c r="D737" s="28"/>
      <c r="E737" s="28"/>
    </row>
    <row r="738" spans="4:5">
      <c r="D738" s="28"/>
      <c r="E738" s="28"/>
    </row>
    <row r="739" spans="4:5">
      <c r="D739" s="28"/>
      <c r="E739" s="28"/>
    </row>
    <row r="740" spans="4:5">
      <c r="D740" s="28"/>
      <c r="E740" s="28"/>
    </row>
    <row r="741" spans="4:5">
      <c r="D741" s="28"/>
      <c r="E741" s="28"/>
    </row>
    <row r="742" spans="4:5">
      <c r="D742" s="28"/>
      <c r="E742" s="28"/>
    </row>
    <row r="743" spans="4:5">
      <c r="D743" s="28"/>
      <c r="E743" s="28"/>
    </row>
    <row r="744" spans="4:5">
      <c r="D744" s="28"/>
      <c r="E744" s="28"/>
    </row>
    <row r="745" spans="4:5">
      <c r="D745" s="28"/>
      <c r="E745" s="28"/>
    </row>
    <row r="746" spans="4:5">
      <c r="D746" s="28"/>
      <c r="E746" s="28"/>
    </row>
    <row r="747" spans="4:5">
      <c r="D747" s="28"/>
      <c r="E747" s="28"/>
    </row>
    <row r="748" spans="4:5">
      <c r="D748" s="28"/>
      <c r="E748" s="28"/>
    </row>
    <row r="749" spans="4:5">
      <c r="D749" s="28"/>
      <c r="E749" s="28"/>
    </row>
    <row r="750" spans="4:5">
      <c r="D750" s="28"/>
      <c r="E750" s="28"/>
    </row>
    <row r="751" spans="4:5">
      <c r="D751" s="28"/>
      <c r="E751" s="28"/>
    </row>
    <row r="752" spans="4:5">
      <c r="D752" s="28"/>
      <c r="E752" s="28"/>
    </row>
    <row r="753" spans="4:5">
      <c r="D753" s="28"/>
      <c r="E753" s="28"/>
    </row>
    <row r="754" spans="4:5">
      <c r="D754" s="28"/>
      <c r="E754" s="28"/>
    </row>
    <row r="755" spans="4:5">
      <c r="D755" s="28"/>
      <c r="E755" s="28"/>
    </row>
    <row r="756" spans="4:5">
      <c r="D756" s="28"/>
      <c r="E756" s="28"/>
    </row>
    <row r="757" spans="4:5">
      <c r="D757" s="28"/>
      <c r="E757" s="28"/>
    </row>
    <row r="758" spans="4:5">
      <c r="D758" s="28"/>
      <c r="E758" s="28"/>
    </row>
    <row r="759" spans="4:5">
      <c r="D759" s="28"/>
      <c r="E759" s="28"/>
    </row>
    <row r="760" spans="4:5">
      <c r="D760" s="28"/>
      <c r="E760" s="28"/>
    </row>
    <row r="761" spans="4:5">
      <c r="D761" s="28"/>
      <c r="E761" s="28"/>
    </row>
    <row r="762" spans="4:5">
      <c r="D762" s="28"/>
      <c r="E762" s="28"/>
    </row>
    <row r="763" spans="4:5">
      <c r="D763" s="28"/>
      <c r="E763" s="28"/>
    </row>
    <row r="764" spans="4:5">
      <c r="D764" s="28"/>
      <c r="E764" s="28"/>
    </row>
    <row r="765" spans="4:5">
      <c r="D765" s="28"/>
      <c r="E765" s="28"/>
    </row>
    <row r="766" spans="4:5">
      <c r="D766" s="28"/>
      <c r="E766" s="28"/>
    </row>
    <row r="767" spans="4:5">
      <c r="D767" s="28"/>
      <c r="E767" s="28"/>
    </row>
    <row r="768" spans="4:5">
      <c r="D768" s="28"/>
      <c r="E768" s="28"/>
    </row>
    <row r="769" spans="4:5">
      <c r="D769" s="28"/>
      <c r="E769" s="28"/>
    </row>
    <row r="770" spans="4:5">
      <c r="D770" s="28"/>
      <c r="E770" s="28"/>
    </row>
    <row r="771" spans="4:5">
      <c r="D771" s="28"/>
      <c r="E771" s="28"/>
    </row>
    <row r="772" spans="4:5">
      <c r="D772" s="28"/>
      <c r="E772" s="28"/>
    </row>
    <row r="773" spans="4:5">
      <c r="D773" s="28"/>
      <c r="E773" s="28"/>
    </row>
    <row r="774" spans="4:5">
      <c r="D774" s="28"/>
      <c r="E774" s="28"/>
    </row>
    <row r="775" spans="4:5">
      <c r="D775" s="28"/>
      <c r="E775" s="28"/>
    </row>
    <row r="776" spans="4:5">
      <c r="D776" s="28"/>
      <c r="E776" s="28"/>
    </row>
    <row r="777" spans="4:5">
      <c r="D777" s="28"/>
      <c r="E777" s="28"/>
    </row>
    <row r="778" spans="4:5">
      <c r="D778" s="28"/>
      <c r="E778" s="28"/>
    </row>
    <row r="779" spans="4:5">
      <c r="D779" s="28"/>
      <c r="E779" s="28"/>
    </row>
    <row r="780" spans="4:5">
      <c r="D780" s="28"/>
      <c r="E780" s="28"/>
    </row>
    <row r="781" spans="4:5">
      <c r="D781" s="28"/>
      <c r="E781" s="28"/>
    </row>
    <row r="782" spans="4:5">
      <c r="D782" s="28"/>
      <c r="E782" s="28"/>
    </row>
    <row r="783" spans="4:5">
      <c r="D783" s="28"/>
      <c r="E783" s="28"/>
    </row>
    <row r="784" spans="4:5">
      <c r="D784" s="28"/>
      <c r="E784" s="28"/>
    </row>
    <row r="785" spans="4:5">
      <c r="D785" s="28"/>
      <c r="E785" s="28"/>
    </row>
    <row r="786" spans="4:5">
      <c r="D786" s="28"/>
      <c r="E786" s="28"/>
    </row>
    <row r="787" spans="4:5">
      <c r="D787" s="28"/>
      <c r="E787" s="28"/>
    </row>
    <row r="788" spans="4:5">
      <c r="D788" s="28"/>
      <c r="E788" s="28"/>
    </row>
    <row r="789" spans="4:5">
      <c r="D789" s="28"/>
      <c r="E789" s="28"/>
    </row>
    <row r="790" spans="4:5">
      <c r="D790" s="28"/>
      <c r="E790" s="28"/>
    </row>
    <row r="791" spans="4:5">
      <c r="D791" s="28"/>
      <c r="E791" s="28"/>
    </row>
    <row r="792" spans="4:5">
      <c r="D792" s="28"/>
      <c r="E792" s="28"/>
    </row>
    <row r="793" spans="4:5">
      <c r="D793" s="28"/>
      <c r="E793" s="28"/>
    </row>
    <row r="794" spans="4:5">
      <c r="D794" s="28"/>
      <c r="E794" s="28"/>
    </row>
    <row r="795" spans="4:5">
      <c r="D795" s="28"/>
      <c r="E795" s="28"/>
    </row>
    <row r="796" spans="4:5">
      <c r="D796" s="28"/>
      <c r="E796" s="28"/>
    </row>
    <row r="797" spans="4:5">
      <c r="D797" s="28"/>
      <c r="E797" s="28"/>
    </row>
    <row r="798" spans="4:5">
      <c r="D798" s="28"/>
      <c r="E798" s="28"/>
    </row>
    <row r="799" spans="4:5">
      <c r="D799" s="28"/>
      <c r="E799" s="28"/>
    </row>
    <row r="800" spans="4:5">
      <c r="D800" s="28"/>
      <c r="E800" s="28"/>
    </row>
    <row r="801" spans="4:5">
      <c r="D801" s="28"/>
      <c r="E801" s="28"/>
    </row>
    <row r="802" spans="4:5">
      <c r="D802" s="28"/>
      <c r="E802" s="28"/>
    </row>
    <row r="803" spans="4:5">
      <c r="D803" s="28"/>
      <c r="E803" s="28"/>
    </row>
    <row r="804" spans="4:5">
      <c r="D804" s="28"/>
      <c r="E804" s="28"/>
    </row>
    <row r="805" spans="4:5">
      <c r="D805" s="28"/>
      <c r="E805" s="28"/>
    </row>
    <row r="806" spans="4:5">
      <c r="D806" s="28"/>
      <c r="E806" s="28"/>
    </row>
    <row r="807" spans="4:5">
      <c r="D807" s="28"/>
      <c r="E807" s="28"/>
    </row>
    <row r="808" spans="4:5">
      <c r="D808" s="28"/>
      <c r="E808" s="28"/>
    </row>
    <row r="809" spans="4:5">
      <c r="D809" s="28"/>
      <c r="E809" s="28"/>
    </row>
    <row r="810" spans="4:5">
      <c r="D810" s="28"/>
      <c r="E810" s="28"/>
    </row>
    <row r="811" spans="4:5">
      <c r="D811" s="28"/>
      <c r="E811" s="28"/>
    </row>
    <row r="812" spans="4:5">
      <c r="D812" s="28"/>
      <c r="E812" s="28"/>
    </row>
    <row r="813" spans="4:5">
      <c r="D813" s="28"/>
      <c r="E813" s="28"/>
    </row>
    <row r="814" spans="4:5">
      <c r="D814" s="28"/>
      <c r="E814" s="28"/>
    </row>
    <row r="815" spans="4:5">
      <c r="D815" s="28"/>
      <c r="E815" s="28"/>
    </row>
    <row r="816" spans="4:5">
      <c r="D816" s="28"/>
      <c r="E816" s="28"/>
    </row>
    <row r="817" spans="4:5">
      <c r="D817" s="28"/>
      <c r="E817" s="28"/>
    </row>
    <row r="818" spans="4:5">
      <c r="D818" s="28"/>
      <c r="E818" s="28"/>
    </row>
    <row r="819" spans="4:5">
      <c r="D819" s="28"/>
      <c r="E819" s="28"/>
    </row>
    <row r="820" spans="4:5">
      <c r="D820" s="28"/>
      <c r="E820" s="28"/>
    </row>
    <row r="821" spans="4:5">
      <c r="D821" s="28"/>
      <c r="E821" s="28"/>
    </row>
    <row r="822" spans="4:5">
      <c r="D822" s="28"/>
      <c r="E822" s="28"/>
    </row>
    <row r="823" spans="4:5">
      <c r="D823" s="28"/>
      <c r="E823" s="28"/>
    </row>
    <row r="824" spans="4:5">
      <c r="D824" s="28"/>
      <c r="E824" s="28"/>
    </row>
    <row r="825" spans="4:5">
      <c r="D825" s="28"/>
      <c r="E825" s="28"/>
    </row>
    <row r="826" spans="4:5">
      <c r="D826" s="28"/>
      <c r="E826" s="28"/>
    </row>
    <row r="827" spans="4:5">
      <c r="D827" s="28"/>
      <c r="E827" s="28"/>
    </row>
    <row r="828" spans="4:5">
      <c r="D828" s="28"/>
      <c r="E828" s="28"/>
    </row>
    <row r="829" spans="4:5">
      <c r="D829" s="28"/>
      <c r="E829" s="28"/>
    </row>
    <row r="830" spans="4:5">
      <c r="D830" s="28"/>
      <c r="E830" s="28"/>
    </row>
    <row r="831" spans="4:5">
      <c r="D831" s="28"/>
      <c r="E831" s="28"/>
    </row>
    <row r="832" spans="4:5">
      <c r="D832" s="28"/>
      <c r="E832" s="28"/>
    </row>
    <row r="833" spans="4:5">
      <c r="D833" s="28"/>
      <c r="E833" s="28"/>
    </row>
    <row r="834" spans="4:5">
      <c r="D834" s="28"/>
      <c r="E834" s="28"/>
    </row>
    <row r="835" spans="4:5">
      <c r="D835" s="28"/>
      <c r="E835" s="28"/>
    </row>
    <row r="836" spans="4:5">
      <c r="D836" s="28"/>
      <c r="E836" s="28"/>
    </row>
    <row r="837" spans="4:5">
      <c r="D837" s="28"/>
      <c r="E837" s="28"/>
    </row>
    <row r="838" spans="4:5">
      <c r="D838" s="28"/>
      <c r="E838" s="28"/>
    </row>
    <row r="839" spans="4:5">
      <c r="D839" s="28"/>
      <c r="E839" s="28"/>
    </row>
    <row r="840" spans="4:5">
      <c r="D840" s="28"/>
      <c r="E840" s="28"/>
    </row>
    <row r="841" spans="4:5">
      <c r="D841" s="28"/>
      <c r="E841" s="28"/>
    </row>
    <row r="842" spans="4:5">
      <c r="D842" s="28"/>
      <c r="E842" s="28"/>
    </row>
    <row r="843" spans="4:5">
      <c r="D843" s="28"/>
      <c r="E843" s="28"/>
    </row>
    <row r="844" spans="4:5">
      <c r="D844" s="28"/>
      <c r="E844" s="28"/>
    </row>
    <row r="845" spans="4:5">
      <c r="D845" s="28"/>
      <c r="E845" s="28"/>
    </row>
    <row r="846" spans="4:5">
      <c r="D846" s="28"/>
      <c r="E846" s="28"/>
    </row>
    <row r="847" spans="4:5">
      <c r="D847" s="28"/>
      <c r="E847" s="28"/>
    </row>
    <row r="848" spans="4:5">
      <c r="D848" s="28"/>
      <c r="E848" s="28"/>
    </row>
    <row r="849" spans="4:5">
      <c r="D849" s="28"/>
      <c r="E849" s="28"/>
    </row>
    <row r="850" spans="4:5">
      <c r="D850" s="28"/>
      <c r="E850" s="28"/>
    </row>
    <row r="851" spans="4:5">
      <c r="D851" s="28"/>
      <c r="E851" s="28"/>
    </row>
    <row r="852" spans="4:5">
      <c r="D852" s="28"/>
      <c r="E852" s="28"/>
    </row>
    <row r="853" spans="4:5">
      <c r="D853" s="28"/>
      <c r="E853" s="28"/>
    </row>
    <row r="854" spans="4:5">
      <c r="D854" s="28"/>
      <c r="E854" s="28"/>
    </row>
    <row r="855" spans="4:5">
      <c r="D855" s="28"/>
      <c r="E855" s="28"/>
    </row>
    <row r="856" spans="4:5">
      <c r="D856" s="28"/>
      <c r="E856" s="28"/>
    </row>
    <row r="857" spans="4:5">
      <c r="D857" s="28"/>
      <c r="E857" s="28"/>
    </row>
    <row r="858" spans="4:5">
      <c r="D858" s="28"/>
      <c r="E858" s="28"/>
    </row>
    <row r="859" spans="4:5">
      <c r="D859" s="28"/>
      <c r="E859" s="28"/>
    </row>
    <row r="860" spans="4:5">
      <c r="D860" s="28"/>
      <c r="E860" s="28"/>
    </row>
    <row r="861" spans="4:5">
      <c r="D861" s="28"/>
      <c r="E861" s="28"/>
    </row>
    <row r="862" spans="4:5">
      <c r="D862" s="28"/>
      <c r="E862" s="28"/>
    </row>
    <row r="863" spans="4:5">
      <c r="D863" s="28"/>
      <c r="E863" s="28"/>
    </row>
    <row r="864" spans="4:5">
      <c r="D864" s="28"/>
      <c r="E864" s="28"/>
    </row>
    <row r="865" spans="4:5">
      <c r="D865" s="28"/>
      <c r="E865" s="28"/>
    </row>
    <row r="866" spans="4:5">
      <c r="D866" s="28"/>
      <c r="E866" s="28"/>
    </row>
    <row r="867" spans="4:5">
      <c r="D867" s="28"/>
      <c r="E867" s="28"/>
    </row>
    <row r="868" spans="4:5">
      <c r="D868" s="28"/>
      <c r="E868" s="28"/>
    </row>
    <row r="869" spans="4:5">
      <c r="D869" s="28"/>
      <c r="E869" s="28"/>
    </row>
    <row r="870" spans="4:5">
      <c r="D870" s="28"/>
      <c r="E870" s="28"/>
    </row>
    <row r="871" spans="4:5">
      <c r="D871" s="28"/>
      <c r="E871" s="28"/>
    </row>
    <row r="872" spans="4:5">
      <c r="D872" s="28"/>
      <c r="E872" s="28"/>
    </row>
    <row r="873" spans="4:5">
      <c r="D873" s="28"/>
      <c r="E873" s="28"/>
    </row>
    <row r="874" spans="4:5">
      <c r="D874" s="28"/>
      <c r="E874" s="28"/>
    </row>
    <row r="875" spans="4:5">
      <c r="D875" s="28"/>
      <c r="E875" s="28"/>
    </row>
    <row r="876" spans="4:5">
      <c r="D876" s="28"/>
      <c r="E876" s="28"/>
    </row>
    <row r="877" spans="4:5">
      <c r="D877" s="28"/>
      <c r="E877" s="28"/>
    </row>
    <row r="878" spans="4:5">
      <c r="D878" s="28"/>
      <c r="E878" s="28"/>
    </row>
    <row r="879" spans="4:5">
      <c r="D879" s="28"/>
      <c r="E879" s="28"/>
    </row>
    <row r="880" spans="4:5">
      <c r="D880" s="28"/>
      <c r="E880" s="28"/>
    </row>
    <row r="881" spans="4:5">
      <c r="D881" s="28"/>
      <c r="E881" s="28"/>
    </row>
    <row r="882" spans="4:5">
      <c r="D882" s="28"/>
      <c r="E882" s="28"/>
    </row>
    <row r="883" spans="4:5">
      <c r="D883" s="28"/>
      <c r="E883" s="28"/>
    </row>
    <row r="884" spans="4:5">
      <c r="D884" s="28"/>
      <c r="E884" s="28"/>
    </row>
    <row r="885" spans="4:5">
      <c r="D885" s="28"/>
      <c r="E885" s="28"/>
    </row>
    <row r="886" spans="4:5">
      <c r="D886" s="28"/>
      <c r="E886" s="28"/>
    </row>
    <row r="887" spans="4:5">
      <c r="D887" s="28"/>
      <c r="E887" s="28"/>
    </row>
    <row r="888" spans="4:5">
      <c r="D888" s="28"/>
      <c r="E888" s="28"/>
    </row>
    <row r="889" spans="4:5">
      <c r="D889" s="28"/>
      <c r="E889" s="28"/>
    </row>
    <row r="890" spans="4:5">
      <c r="D890" s="28"/>
      <c r="E890" s="28"/>
    </row>
    <row r="891" spans="4:5">
      <c r="D891" s="28"/>
      <c r="E891" s="28"/>
    </row>
    <row r="892" spans="4:5">
      <c r="D892" s="28"/>
      <c r="E892" s="28"/>
    </row>
    <row r="893" spans="4:5">
      <c r="D893" s="28"/>
      <c r="E893" s="28"/>
    </row>
    <row r="894" spans="4:5">
      <c r="D894" s="28"/>
      <c r="E894" s="28"/>
    </row>
    <row r="895" spans="4:5">
      <c r="D895" s="28"/>
      <c r="E895" s="28"/>
    </row>
    <row r="896" spans="4:5">
      <c r="D896" s="28"/>
      <c r="E896" s="28"/>
    </row>
    <row r="897" spans="4:5">
      <c r="D897" s="28"/>
      <c r="E897" s="28"/>
    </row>
    <row r="898" spans="4:5">
      <c r="D898" s="28"/>
      <c r="E898" s="28"/>
    </row>
    <row r="899" spans="4:5">
      <c r="D899" s="28"/>
      <c r="E899" s="28"/>
    </row>
    <row r="900" spans="4:5">
      <c r="D900" s="28"/>
      <c r="E900" s="28"/>
    </row>
    <row r="901" spans="4:5">
      <c r="D901" s="28"/>
      <c r="E901" s="28"/>
    </row>
    <row r="902" spans="4:5">
      <c r="D902" s="28"/>
      <c r="E902" s="28"/>
    </row>
    <row r="903" spans="4:5">
      <c r="D903" s="28"/>
      <c r="E903" s="28"/>
    </row>
    <row r="904" spans="4:5">
      <c r="D904" s="28"/>
      <c r="E904" s="28"/>
    </row>
    <row r="905" spans="4:5">
      <c r="D905" s="28"/>
      <c r="E905" s="28"/>
    </row>
    <row r="906" spans="4:5">
      <c r="D906" s="28"/>
      <c r="E906" s="28"/>
    </row>
    <row r="907" spans="4:5">
      <c r="D907" s="28"/>
      <c r="E907" s="28"/>
    </row>
    <row r="908" spans="4:5">
      <c r="D908" s="28"/>
      <c r="E908" s="28"/>
    </row>
    <row r="909" spans="4:5">
      <c r="D909" s="28"/>
      <c r="E909" s="28"/>
    </row>
    <row r="910" spans="4:5">
      <c r="D910" s="28"/>
      <c r="E910" s="28"/>
    </row>
    <row r="911" spans="4:5">
      <c r="D911" s="28"/>
      <c r="E911" s="28"/>
    </row>
    <row r="912" spans="4:5">
      <c r="D912" s="28"/>
      <c r="E912" s="28"/>
    </row>
    <row r="913" spans="4:5">
      <c r="D913" s="28"/>
      <c r="E913" s="28"/>
    </row>
    <row r="914" spans="4:5">
      <c r="D914" s="28"/>
      <c r="E914" s="28"/>
    </row>
    <row r="915" spans="4:5">
      <c r="D915" s="28"/>
      <c r="E915" s="28"/>
    </row>
    <row r="916" spans="4:5">
      <c r="D916" s="28"/>
      <c r="E916" s="28"/>
    </row>
    <row r="917" spans="4:5">
      <c r="D917" s="28"/>
      <c r="E917" s="28"/>
    </row>
    <row r="918" spans="4:5">
      <c r="D918" s="28"/>
      <c r="E918" s="28"/>
    </row>
    <row r="919" spans="4:5">
      <c r="D919" s="28"/>
      <c r="E919" s="28"/>
    </row>
    <row r="920" spans="4:5">
      <c r="D920" s="28"/>
      <c r="E920" s="28"/>
    </row>
    <row r="921" spans="4:5">
      <c r="D921" s="28"/>
      <c r="E921" s="28"/>
    </row>
    <row r="922" spans="4:5">
      <c r="D922" s="28"/>
      <c r="E922" s="28"/>
    </row>
    <row r="923" spans="4:5">
      <c r="D923" s="28"/>
      <c r="E923" s="28"/>
    </row>
    <row r="924" spans="4:5">
      <c r="D924" s="28"/>
      <c r="E924" s="28"/>
    </row>
    <row r="925" spans="4:5">
      <c r="D925" s="28"/>
      <c r="E925" s="28"/>
    </row>
    <row r="926" spans="4:5">
      <c r="D926" s="28"/>
      <c r="E926" s="28"/>
    </row>
    <row r="927" spans="4:5">
      <c r="D927" s="28"/>
      <c r="E927" s="28"/>
    </row>
    <row r="928" spans="4:5">
      <c r="D928" s="28"/>
      <c r="E928" s="28"/>
    </row>
    <row r="929" spans="4:5">
      <c r="D929" s="28"/>
      <c r="E929" s="28"/>
    </row>
    <row r="930" spans="4:5">
      <c r="D930" s="28"/>
      <c r="E930" s="28"/>
    </row>
    <row r="931" spans="4:5">
      <c r="D931" s="28"/>
      <c r="E931" s="28"/>
    </row>
    <row r="932" spans="4:5">
      <c r="D932" s="28"/>
      <c r="E932" s="28"/>
    </row>
    <row r="933" spans="4:5">
      <c r="D933" s="28"/>
      <c r="E933" s="28"/>
    </row>
    <row r="934" spans="4:5">
      <c r="D934" s="28"/>
      <c r="E934" s="28"/>
    </row>
    <row r="935" spans="4:5">
      <c r="D935" s="28"/>
      <c r="E935" s="28"/>
    </row>
    <row r="936" spans="4:5">
      <c r="D936" s="28"/>
      <c r="E936" s="28"/>
    </row>
    <row r="937" spans="4:5">
      <c r="D937" s="28"/>
      <c r="E937" s="28"/>
    </row>
    <row r="938" spans="4:5">
      <c r="D938" s="28"/>
      <c r="E938" s="28"/>
    </row>
    <row r="939" spans="4:5">
      <c r="D939" s="28"/>
      <c r="E939" s="28"/>
    </row>
    <row r="940" spans="4:5">
      <c r="D940" s="28"/>
      <c r="E940" s="28"/>
    </row>
    <row r="941" spans="4:5">
      <c r="D941" s="28"/>
      <c r="E941" s="28"/>
    </row>
    <row r="942" spans="4:5">
      <c r="D942" s="28"/>
      <c r="E942" s="28"/>
    </row>
    <row r="943" spans="4:5">
      <c r="D943" s="28"/>
      <c r="E943" s="28"/>
    </row>
    <row r="944" spans="4:5">
      <c r="D944" s="28"/>
      <c r="E944" s="28"/>
    </row>
    <row r="945" spans="4:5">
      <c r="D945" s="28"/>
      <c r="E945" s="28"/>
    </row>
    <row r="946" spans="4:5">
      <c r="D946" s="28"/>
      <c r="E946" s="28"/>
    </row>
    <row r="947" spans="4:5">
      <c r="D947" s="28"/>
      <c r="E947" s="28"/>
    </row>
    <row r="948" spans="4:5">
      <c r="D948" s="28"/>
      <c r="E948" s="28"/>
    </row>
    <row r="949" spans="4:5">
      <c r="D949" s="28"/>
      <c r="E949" s="28"/>
    </row>
    <row r="950" spans="4:5">
      <c r="D950" s="28"/>
      <c r="E950" s="28"/>
    </row>
    <row r="951" spans="4:5">
      <c r="D951" s="28"/>
      <c r="E951" s="28"/>
    </row>
    <row r="952" spans="4:5">
      <c r="D952" s="28"/>
      <c r="E952" s="28"/>
    </row>
    <row r="953" spans="4:5">
      <c r="D953" s="28"/>
      <c r="E953" s="28"/>
    </row>
    <row r="954" spans="4:5">
      <c r="D954" s="28"/>
      <c r="E954" s="28"/>
    </row>
    <row r="955" spans="4:5">
      <c r="D955" s="28"/>
      <c r="E955" s="28"/>
    </row>
    <row r="956" spans="4:5">
      <c r="D956" s="28"/>
      <c r="E956" s="28"/>
    </row>
    <row r="957" spans="4:5">
      <c r="D957" s="28"/>
      <c r="E957" s="28"/>
    </row>
    <row r="958" spans="4:5">
      <c r="D958" s="28"/>
      <c r="E958" s="28"/>
    </row>
    <row r="959" spans="4:5">
      <c r="D959" s="28"/>
      <c r="E959" s="28"/>
    </row>
    <row r="960" spans="4:5">
      <c r="D960" s="28"/>
      <c r="E960" s="28"/>
    </row>
    <row r="961" spans="4:5">
      <c r="D961" s="28"/>
      <c r="E961" s="28"/>
    </row>
    <row r="962" spans="4:5">
      <c r="D962" s="28"/>
      <c r="E962" s="28"/>
    </row>
    <row r="963" spans="4:5">
      <c r="D963" s="28"/>
      <c r="E963" s="28"/>
    </row>
    <row r="964" spans="4:5">
      <c r="D964" s="28"/>
      <c r="E964" s="28"/>
    </row>
    <row r="965" spans="4:5">
      <c r="D965" s="28"/>
      <c r="E965" s="28"/>
    </row>
    <row r="966" spans="4:5">
      <c r="D966" s="28"/>
      <c r="E966" s="28"/>
    </row>
    <row r="967" spans="4:5">
      <c r="D967" s="28"/>
      <c r="E967" s="28"/>
    </row>
    <row r="968" spans="4:5">
      <c r="D968" s="28"/>
      <c r="E968" s="28"/>
    </row>
    <row r="969" spans="4:5">
      <c r="D969" s="28"/>
      <c r="E969" s="28"/>
    </row>
    <row r="970" spans="4:5">
      <c r="D970" s="28"/>
      <c r="E970" s="28"/>
    </row>
    <row r="971" spans="4:5">
      <c r="D971" s="28"/>
      <c r="E971" s="28"/>
    </row>
    <row r="972" spans="4:5">
      <c r="D972" s="28"/>
      <c r="E972" s="28"/>
    </row>
    <row r="973" spans="4:5">
      <c r="D973" s="28"/>
      <c r="E973" s="28"/>
    </row>
    <row r="974" spans="4:5">
      <c r="D974" s="28"/>
      <c r="E974" s="28"/>
    </row>
    <row r="975" spans="4:5">
      <c r="D975" s="28"/>
      <c r="E975" s="28"/>
    </row>
    <row r="976" spans="4:5">
      <c r="D976" s="28"/>
      <c r="E976" s="28"/>
    </row>
    <row r="977" spans="4:5">
      <c r="D977" s="28"/>
      <c r="E977" s="28"/>
    </row>
    <row r="978" spans="4:5">
      <c r="D978" s="28"/>
      <c r="E978" s="28"/>
    </row>
    <row r="979" spans="4:5">
      <c r="D979" s="28"/>
      <c r="E979" s="28"/>
    </row>
    <row r="980" spans="4:5">
      <c r="D980" s="28"/>
      <c r="E980" s="28"/>
    </row>
    <row r="981" spans="4:5">
      <c r="D981" s="28"/>
      <c r="E981" s="28"/>
    </row>
    <row r="982" spans="4:5">
      <c r="D982" s="28"/>
      <c r="E982" s="28"/>
    </row>
    <row r="983" spans="4:5">
      <c r="D983" s="28"/>
      <c r="E983" s="28"/>
    </row>
    <row r="984" spans="4:5">
      <c r="D984" s="28"/>
      <c r="E984" s="28"/>
    </row>
    <row r="985" spans="4:5">
      <c r="D985" s="28"/>
      <c r="E985" s="28"/>
    </row>
    <row r="986" spans="4:5">
      <c r="D986" s="28"/>
      <c r="E986" s="28"/>
    </row>
    <row r="987" spans="4:5">
      <c r="D987" s="28"/>
      <c r="E987" s="28"/>
    </row>
    <row r="988" spans="4:5">
      <c r="D988" s="28"/>
      <c r="E988" s="28"/>
    </row>
    <row r="989" spans="4:5">
      <c r="D989" s="28"/>
      <c r="E989" s="28"/>
    </row>
    <row r="990" spans="4:5">
      <c r="D990" s="28"/>
      <c r="E990" s="28"/>
    </row>
    <row r="991" spans="4:5">
      <c r="D991" s="28"/>
      <c r="E991" s="28"/>
    </row>
    <row r="992" spans="4:5">
      <c r="D992" s="28"/>
      <c r="E992" s="28"/>
    </row>
    <row r="993" spans="4:5">
      <c r="D993" s="28"/>
      <c r="E993" s="28"/>
    </row>
    <row r="994" spans="4:5">
      <c r="D994" s="28"/>
      <c r="E994" s="28"/>
    </row>
    <row r="995" spans="4:5">
      <c r="D995" s="28"/>
      <c r="E995" s="28"/>
    </row>
    <row r="996" spans="4:5">
      <c r="D996" s="28"/>
      <c r="E996" s="28"/>
    </row>
    <row r="997" spans="4:5">
      <c r="D997" s="28"/>
      <c r="E997" s="28"/>
    </row>
    <row r="998" spans="4:5">
      <c r="D998" s="28"/>
      <c r="E998" s="28"/>
    </row>
    <row r="999" spans="4:5">
      <c r="D999" s="28"/>
      <c r="E999" s="28"/>
    </row>
    <row r="1000" spans="4:5">
      <c r="D1000" s="28"/>
      <c r="E1000" s="28"/>
    </row>
    <row r="1001" spans="4:5">
      <c r="D1001" s="28"/>
      <c r="E1001" s="28"/>
    </row>
    <row r="1002" spans="4:5">
      <c r="D1002" s="28"/>
      <c r="E1002" s="28"/>
    </row>
    <row r="1003" spans="4:5">
      <c r="D1003" s="28"/>
      <c r="E1003" s="28"/>
    </row>
    <row r="1004" spans="4:5">
      <c r="D1004" s="28"/>
      <c r="E1004" s="28"/>
    </row>
    <row r="1005" spans="4:5">
      <c r="D1005" s="28"/>
      <c r="E1005" s="28"/>
    </row>
    <row r="1006" spans="4:5">
      <c r="D1006" s="28"/>
      <c r="E1006" s="28"/>
    </row>
    <row r="1007" spans="4:5">
      <c r="D1007" s="28"/>
      <c r="E1007" s="28"/>
    </row>
    <row r="1008" spans="4:5">
      <c r="D1008" s="28"/>
      <c r="E1008" s="28"/>
    </row>
    <row r="1009" spans="4:5">
      <c r="D1009" s="28"/>
      <c r="E1009" s="28"/>
    </row>
    <row r="1010" spans="4:5">
      <c r="D1010" s="28"/>
      <c r="E1010" s="28"/>
    </row>
    <row r="1011" spans="4:5">
      <c r="D1011" s="28"/>
      <c r="E1011" s="28"/>
    </row>
    <row r="1012" spans="4:5">
      <c r="D1012" s="28"/>
      <c r="E1012" s="28"/>
    </row>
    <row r="1013" spans="4:5">
      <c r="D1013" s="28"/>
      <c r="E1013" s="28"/>
    </row>
    <row r="1014" spans="4:5">
      <c r="D1014" s="28"/>
      <c r="E1014" s="28"/>
    </row>
    <row r="1015" spans="4:5">
      <c r="D1015" s="28"/>
      <c r="E1015" s="28"/>
    </row>
    <row r="1016" spans="4:5">
      <c r="D1016" s="28"/>
      <c r="E1016" s="28"/>
    </row>
    <row r="1017" spans="4:5">
      <c r="D1017" s="28"/>
      <c r="E1017" s="28"/>
    </row>
    <row r="1018" spans="4:5">
      <c r="D1018" s="28"/>
      <c r="E1018" s="28"/>
    </row>
    <row r="1019" spans="4:5">
      <c r="D1019" s="28"/>
      <c r="E1019" s="28"/>
    </row>
    <row r="1020" spans="4:5">
      <c r="D1020" s="28"/>
      <c r="E1020" s="28"/>
    </row>
    <row r="1021" spans="4:5">
      <c r="D1021" s="28"/>
      <c r="E1021" s="28"/>
    </row>
    <row r="1022" spans="4:5">
      <c r="D1022" s="28"/>
      <c r="E1022" s="28"/>
    </row>
    <row r="1023" spans="4:5">
      <c r="D1023" s="28"/>
      <c r="E1023" s="28"/>
    </row>
    <row r="1024" spans="4:5">
      <c r="D1024" s="28"/>
      <c r="E1024" s="28"/>
    </row>
    <row r="1025" spans="4:5">
      <c r="D1025" s="28"/>
      <c r="E1025" s="28"/>
    </row>
    <row r="1026" spans="4:5">
      <c r="D1026" s="28"/>
      <c r="E1026" s="28"/>
    </row>
    <row r="1027" spans="4:5">
      <c r="D1027" s="28"/>
      <c r="E1027" s="28"/>
    </row>
    <row r="1028" spans="4:5">
      <c r="D1028" s="28"/>
      <c r="E1028" s="28"/>
    </row>
    <row r="1029" spans="4:5">
      <c r="D1029" s="28"/>
      <c r="E1029" s="28"/>
    </row>
    <row r="1030" spans="4:5">
      <c r="D1030" s="28"/>
      <c r="E1030" s="28"/>
    </row>
    <row r="1031" spans="4:5">
      <c r="D1031" s="28"/>
      <c r="E1031" s="28"/>
    </row>
    <row r="1032" spans="4:5">
      <c r="D1032" s="28"/>
      <c r="E1032" s="28"/>
    </row>
    <row r="1033" spans="4:5">
      <c r="D1033" s="28"/>
      <c r="E1033" s="28"/>
    </row>
    <row r="1034" spans="4:5">
      <c r="D1034" s="28"/>
      <c r="E1034" s="28"/>
    </row>
    <row r="1035" spans="4:5">
      <c r="D1035" s="28"/>
      <c r="E1035" s="28"/>
    </row>
    <row r="1036" spans="4:5">
      <c r="D1036" s="28"/>
      <c r="E1036" s="28"/>
    </row>
    <row r="1037" spans="4:5">
      <c r="D1037" s="28"/>
      <c r="E1037" s="28"/>
    </row>
    <row r="1038" spans="4:5">
      <c r="D1038" s="28"/>
      <c r="E1038" s="28"/>
    </row>
    <row r="1039" spans="4:5">
      <c r="D1039" s="28"/>
      <c r="E1039" s="28"/>
    </row>
    <row r="1040" spans="4:5">
      <c r="D1040" s="28"/>
      <c r="E1040" s="28"/>
    </row>
    <row r="1041" spans="4:5">
      <c r="D1041" s="28"/>
      <c r="E1041" s="28"/>
    </row>
    <row r="1042" spans="4:5">
      <c r="D1042" s="28"/>
      <c r="E1042" s="28"/>
    </row>
    <row r="1043" spans="4:5">
      <c r="D1043" s="28"/>
      <c r="E1043" s="28"/>
    </row>
    <row r="1044" spans="4:5">
      <c r="D1044" s="28"/>
      <c r="E1044" s="28"/>
    </row>
    <row r="1045" spans="4:5">
      <c r="D1045" s="28"/>
      <c r="E1045" s="28"/>
    </row>
    <row r="1046" spans="4:5">
      <c r="D1046" s="28"/>
      <c r="E1046" s="28"/>
    </row>
    <row r="1047" spans="4:5">
      <c r="D1047" s="28"/>
      <c r="E1047" s="28"/>
    </row>
    <row r="1048" spans="4:5">
      <c r="D1048" s="28"/>
      <c r="E1048" s="28"/>
    </row>
    <row r="1049" spans="4:5">
      <c r="D1049" s="28"/>
      <c r="E1049" s="28"/>
    </row>
    <row r="1050" spans="4:5">
      <c r="D1050" s="28"/>
      <c r="E1050" s="28"/>
    </row>
    <row r="1051" spans="4:5">
      <c r="D1051" s="28"/>
      <c r="E1051" s="28"/>
    </row>
    <row r="1052" spans="4:5">
      <c r="D1052" s="28"/>
      <c r="E1052" s="28"/>
    </row>
    <row r="1053" spans="4:5">
      <c r="D1053" s="28"/>
      <c r="E1053" s="28"/>
    </row>
    <row r="1054" spans="4:5">
      <c r="D1054" s="28"/>
      <c r="E1054" s="28"/>
    </row>
    <row r="1055" spans="4:5">
      <c r="D1055" s="28"/>
      <c r="E1055" s="28"/>
    </row>
    <row r="1056" spans="4:5">
      <c r="D1056" s="28"/>
      <c r="E1056" s="28"/>
    </row>
    <row r="1057" spans="4:5">
      <c r="D1057" s="28"/>
      <c r="E1057" s="28"/>
    </row>
    <row r="1058" spans="4:5">
      <c r="D1058" s="28"/>
      <c r="E1058" s="28"/>
    </row>
    <row r="1059" spans="4:5">
      <c r="D1059" s="28"/>
      <c r="E1059" s="28"/>
    </row>
    <row r="1060" spans="4:5">
      <c r="D1060" s="28"/>
      <c r="E1060" s="28"/>
    </row>
    <row r="1061" spans="4:5">
      <c r="D1061" s="28"/>
      <c r="E1061" s="28"/>
    </row>
    <row r="1062" spans="4:5">
      <c r="D1062" s="28"/>
      <c r="E1062" s="28"/>
    </row>
    <row r="1063" spans="4:5">
      <c r="D1063" s="28"/>
      <c r="E1063" s="28"/>
    </row>
    <row r="1064" spans="4:5">
      <c r="D1064" s="28"/>
      <c r="E1064" s="28"/>
    </row>
    <row r="1065" spans="4:5">
      <c r="D1065" s="28"/>
      <c r="E1065" s="28"/>
    </row>
    <row r="1066" spans="4:5">
      <c r="D1066" s="28"/>
      <c r="E1066" s="28"/>
    </row>
    <row r="1067" spans="4:5">
      <c r="D1067" s="28"/>
      <c r="E1067" s="28"/>
    </row>
    <row r="1068" spans="4:5">
      <c r="D1068" s="28"/>
      <c r="E1068" s="28"/>
    </row>
    <row r="1069" spans="4:5">
      <c r="D1069" s="28"/>
      <c r="E1069" s="28"/>
    </row>
    <row r="1070" spans="4:5">
      <c r="D1070" s="28"/>
      <c r="E1070" s="28"/>
    </row>
    <row r="1071" spans="4:5">
      <c r="D1071" s="28"/>
      <c r="E1071" s="28"/>
    </row>
    <row r="1072" spans="4:5">
      <c r="D1072" s="28"/>
      <c r="E1072" s="28"/>
    </row>
    <row r="1073" spans="4:5">
      <c r="D1073" s="28"/>
      <c r="E1073" s="28"/>
    </row>
    <row r="1074" spans="4:5">
      <c r="D1074" s="28"/>
      <c r="E1074" s="28"/>
    </row>
    <row r="1075" spans="4:5">
      <c r="D1075" s="28"/>
      <c r="E1075" s="28"/>
    </row>
    <row r="1076" spans="4:5">
      <c r="D1076" s="28"/>
      <c r="E1076" s="28"/>
    </row>
    <row r="1077" spans="4:5">
      <c r="D1077" s="28"/>
      <c r="E1077" s="28"/>
    </row>
    <row r="1078" spans="4:5">
      <c r="D1078" s="28"/>
      <c r="E1078" s="28"/>
    </row>
    <row r="1079" spans="4:5">
      <c r="D1079" s="28"/>
      <c r="E1079" s="28"/>
    </row>
    <row r="1080" spans="4:5">
      <c r="D1080" s="28"/>
      <c r="E1080" s="28"/>
    </row>
    <row r="1081" spans="4:5">
      <c r="D1081" s="28"/>
      <c r="E1081" s="28"/>
    </row>
    <row r="1082" spans="4:5">
      <c r="D1082" s="28"/>
      <c r="E1082" s="28"/>
    </row>
    <row r="1083" spans="4:5">
      <c r="D1083" s="28"/>
      <c r="E1083" s="28"/>
    </row>
    <row r="1084" spans="4:5">
      <c r="D1084" s="28"/>
      <c r="E1084" s="28"/>
    </row>
    <row r="1085" spans="4:5">
      <c r="D1085" s="28"/>
      <c r="E1085" s="28"/>
    </row>
    <row r="1086" spans="4:5">
      <c r="D1086" s="28"/>
      <c r="E1086" s="28"/>
    </row>
    <row r="1087" spans="4:5">
      <c r="D1087" s="28"/>
      <c r="E1087" s="28"/>
    </row>
    <row r="1088" spans="4:5">
      <c r="D1088" s="28"/>
      <c r="E1088" s="28"/>
    </row>
    <row r="1089" spans="4:5">
      <c r="D1089" s="28"/>
      <c r="E1089" s="28"/>
    </row>
    <row r="1090" spans="4:5">
      <c r="D1090" s="28"/>
      <c r="E1090" s="28"/>
    </row>
    <row r="1091" spans="4:5">
      <c r="D1091" s="28"/>
      <c r="E1091" s="28"/>
    </row>
    <row r="1092" spans="4:5">
      <c r="D1092" s="28"/>
      <c r="E1092" s="28"/>
    </row>
    <row r="1093" spans="4:5">
      <c r="D1093" s="28"/>
      <c r="E1093" s="28"/>
    </row>
    <row r="1094" spans="4:5">
      <c r="D1094" s="28"/>
      <c r="E1094" s="28"/>
    </row>
    <row r="1095" spans="4:5">
      <c r="D1095" s="28"/>
      <c r="E1095" s="28"/>
    </row>
    <row r="1096" spans="4:5">
      <c r="D1096" s="28"/>
      <c r="E1096" s="28"/>
    </row>
    <row r="1097" spans="4:5">
      <c r="D1097" s="28"/>
      <c r="E1097" s="28"/>
    </row>
    <row r="1098" spans="4:5">
      <c r="D1098" s="28"/>
      <c r="E1098" s="28"/>
    </row>
    <row r="1099" spans="4:5">
      <c r="D1099" s="28"/>
      <c r="E1099" s="28"/>
    </row>
    <row r="1100" spans="4:5">
      <c r="D1100" s="28"/>
      <c r="E1100" s="28"/>
    </row>
    <row r="1101" spans="4:5">
      <c r="D1101" s="28"/>
      <c r="E1101" s="28"/>
    </row>
    <row r="1102" spans="4:5">
      <c r="D1102" s="28"/>
      <c r="E1102" s="28"/>
    </row>
    <row r="1103" spans="4:5">
      <c r="D1103" s="28"/>
      <c r="E1103" s="28"/>
    </row>
    <row r="1104" spans="4:5">
      <c r="D1104" s="28"/>
      <c r="E1104" s="28"/>
    </row>
    <row r="1105" spans="4:5">
      <c r="D1105" s="28"/>
      <c r="E1105" s="28"/>
    </row>
    <row r="1106" spans="4:5">
      <c r="D1106" s="28"/>
      <c r="E1106" s="28"/>
    </row>
    <row r="1107" spans="4:5">
      <c r="D1107" s="28"/>
      <c r="E1107" s="28"/>
    </row>
    <row r="1108" spans="4:5">
      <c r="D1108" s="28"/>
      <c r="E1108" s="28"/>
    </row>
    <row r="1109" spans="4:5">
      <c r="D1109" s="28"/>
      <c r="E1109" s="28"/>
    </row>
    <row r="1110" spans="4:5">
      <c r="D1110" s="28"/>
      <c r="E1110" s="28"/>
    </row>
    <row r="1111" spans="4:5">
      <c r="D1111" s="28"/>
      <c r="E1111" s="28"/>
    </row>
    <row r="1112" spans="4:5">
      <c r="D1112" s="28"/>
      <c r="E1112" s="28"/>
    </row>
    <row r="1113" spans="4:5">
      <c r="D1113" s="28"/>
      <c r="E1113" s="28"/>
    </row>
    <row r="1114" spans="4:5">
      <c r="D1114" s="28"/>
      <c r="E1114" s="28"/>
    </row>
    <row r="1115" spans="4:5">
      <c r="D1115" s="28"/>
      <c r="E1115" s="28"/>
    </row>
    <row r="1116" spans="4:5">
      <c r="D1116" s="28"/>
      <c r="E1116" s="28"/>
    </row>
    <row r="1117" spans="4:5">
      <c r="D1117" s="28"/>
      <c r="E1117" s="28"/>
    </row>
    <row r="1118" spans="4:5">
      <c r="D1118" s="28"/>
      <c r="E1118" s="28"/>
    </row>
    <row r="1119" spans="4:5">
      <c r="D1119" s="28"/>
      <c r="E1119" s="28"/>
    </row>
    <row r="1120" spans="4:5">
      <c r="D1120" s="28"/>
      <c r="E1120" s="28"/>
    </row>
    <row r="1121" spans="4:5">
      <c r="D1121" s="28"/>
      <c r="E1121" s="28"/>
    </row>
    <row r="1122" spans="4:5">
      <c r="D1122" s="28"/>
      <c r="E1122" s="28"/>
    </row>
    <row r="1123" spans="4:5">
      <c r="D1123" s="28"/>
      <c r="E1123" s="28"/>
    </row>
    <row r="1124" spans="4:5">
      <c r="D1124" s="28"/>
      <c r="E1124" s="28"/>
    </row>
    <row r="1125" spans="4:5">
      <c r="D1125" s="28"/>
      <c r="E1125" s="28"/>
    </row>
    <row r="1126" spans="4:5">
      <c r="D1126" s="28"/>
      <c r="E1126" s="28"/>
    </row>
    <row r="1127" spans="4:5">
      <c r="D1127" s="28"/>
      <c r="E1127" s="28"/>
    </row>
    <row r="1128" spans="4:5">
      <c r="D1128" s="28"/>
      <c r="E1128" s="28"/>
    </row>
    <row r="1129" spans="4:5">
      <c r="D1129" s="28"/>
      <c r="E1129" s="28"/>
    </row>
    <row r="1130" spans="4:5">
      <c r="D1130" s="28"/>
      <c r="E1130" s="28"/>
    </row>
    <row r="1131" spans="4:5">
      <c r="D1131" s="28"/>
      <c r="E1131" s="28"/>
    </row>
    <row r="1132" spans="4:5">
      <c r="D1132" s="28"/>
      <c r="E1132" s="28"/>
    </row>
    <row r="1133" spans="4:5">
      <c r="D1133" s="28"/>
      <c r="E1133" s="28"/>
    </row>
    <row r="1134" spans="4:5">
      <c r="D1134" s="28"/>
      <c r="E1134" s="28"/>
    </row>
    <row r="1135" spans="4:5">
      <c r="D1135" s="28"/>
      <c r="E1135" s="28"/>
    </row>
    <row r="1136" spans="4:5">
      <c r="D1136" s="28"/>
      <c r="E1136" s="28"/>
    </row>
    <row r="1137" spans="4:5">
      <c r="D1137" s="28"/>
      <c r="E1137" s="28"/>
    </row>
    <row r="1138" spans="4:5">
      <c r="D1138" s="28"/>
      <c r="E1138" s="28"/>
    </row>
    <row r="1139" spans="4:5">
      <c r="D1139" s="28"/>
      <c r="E1139" s="28"/>
    </row>
    <row r="1140" spans="4:5">
      <c r="D1140" s="28"/>
      <c r="E1140" s="28"/>
    </row>
    <row r="1141" spans="4:5">
      <c r="D1141" s="28"/>
      <c r="E1141" s="28"/>
    </row>
    <row r="1142" spans="4:5">
      <c r="D1142" s="28"/>
      <c r="E1142" s="28"/>
    </row>
    <row r="1143" spans="4:5">
      <c r="D1143" s="28"/>
      <c r="E1143" s="28"/>
    </row>
    <row r="1144" spans="4:5">
      <c r="D1144" s="28"/>
      <c r="E1144" s="28"/>
    </row>
    <row r="1145" spans="4:5">
      <c r="D1145" s="28"/>
      <c r="E1145" s="28"/>
    </row>
    <row r="1146" spans="4:5">
      <c r="D1146" s="28"/>
      <c r="E1146" s="28"/>
    </row>
    <row r="1147" spans="4:5">
      <c r="D1147" s="28"/>
      <c r="E1147" s="28"/>
    </row>
    <row r="1148" spans="4:5">
      <c r="D1148" s="28"/>
      <c r="E1148" s="28"/>
    </row>
    <row r="1149" spans="4:5">
      <c r="D1149" s="28"/>
      <c r="E1149" s="28"/>
    </row>
    <row r="1150" spans="4:5">
      <c r="D1150" s="28"/>
      <c r="E1150" s="28"/>
    </row>
    <row r="1151" spans="4:5">
      <c r="D1151" s="28"/>
      <c r="E1151" s="28"/>
    </row>
    <row r="1152" spans="4:5">
      <c r="D1152" s="28"/>
      <c r="E1152" s="28"/>
    </row>
    <row r="1153" spans="4:5">
      <c r="D1153" s="28"/>
      <c r="E1153" s="28"/>
    </row>
    <row r="1154" spans="4:5">
      <c r="D1154" s="28"/>
      <c r="E1154" s="28"/>
    </row>
    <row r="1155" spans="4:5">
      <c r="D1155" s="28"/>
      <c r="E1155" s="28"/>
    </row>
    <row r="1156" spans="4:5">
      <c r="D1156" s="28"/>
      <c r="E1156" s="28"/>
    </row>
    <row r="1157" spans="4:5">
      <c r="D1157" s="28"/>
      <c r="E1157" s="28"/>
    </row>
    <row r="1158" spans="4:5">
      <c r="D1158" s="28"/>
      <c r="E1158" s="28"/>
    </row>
    <row r="1159" spans="4:5">
      <c r="D1159" s="28"/>
      <c r="E1159" s="28"/>
    </row>
    <row r="1160" spans="4:5">
      <c r="D1160" s="28"/>
      <c r="E1160" s="28"/>
    </row>
    <row r="1161" spans="4:5">
      <c r="D1161" s="28"/>
      <c r="E1161" s="28"/>
    </row>
    <row r="1162" spans="4:5">
      <c r="D1162" s="28"/>
      <c r="E1162" s="28"/>
    </row>
    <row r="1163" spans="4:5">
      <c r="D1163" s="28"/>
      <c r="E1163" s="28"/>
    </row>
    <row r="1164" spans="4:5">
      <c r="D1164" s="28"/>
      <c r="E1164" s="28"/>
    </row>
    <row r="1165" spans="4:5">
      <c r="D1165" s="28"/>
      <c r="E1165" s="28"/>
    </row>
    <row r="1166" spans="4:5">
      <c r="D1166" s="28"/>
      <c r="E1166" s="28"/>
    </row>
    <row r="1167" spans="4:5">
      <c r="D1167" s="28"/>
      <c r="E1167" s="28"/>
    </row>
    <row r="1168" spans="4:5">
      <c r="D1168" s="28"/>
      <c r="E1168" s="28"/>
    </row>
    <row r="1169" spans="4:5">
      <c r="D1169" s="28"/>
      <c r="E1169" s="28"/>
    </row>
    <row r="1170" spans="4:5">
      <c r="D1170" s="28"/>
      <c r="E1170" s="28"/>
    </row>
    <row r="1171" spans="4:5">
      <c r="D1171" s="28"/>
      <c r="E1171" s="28"/>
    </row>
    <row r="1172" spans="4:5">
      <c r="D1172" s="28"/>
      <c r="E1172" s="28"/>
    </row>
    <row r="1173" spans="4:5">
      <c r="D1173" s="28"/>
      <c r="E1173" s="28"/>
    </row>
    <row r="1174" spans="4:5">
      <c r="D1174" s="28"/>
      <c r="E1174" s="28"/>
    </row>
    <row r="1175" spans="4:5">
      <c r="D1175" s="28"/>
      <c r="E1175" s="28"/>
    </row>
    <row r="1176" spans="4:5">
      <c r="D1176" s="28"/>
      <c r="E1176" s="28"/>
    </row>
    <row r="1177" spans="4:5">
      <c r="D1177" s="28"/>
      <c r="E1177" s="28"/>
    </row>
    <row r="1178" spans="4:5">
      <c r="D1178" s="28"/>
      <c r="E1178" s="28"/>
    </row>
    <row r="1179" spans="4:5">
      <c r="D1179" s="28"/>
      <c r="E1179" s="28"/>
    </row>
    <row r="1180" spans="4:5">
      <c r="D1180" s="28"/>
      <c r="E1180" s="28"/>
    </row>
    <row r="1181" spans="4:5">
      <c r="D1181" s="28"/>
      <c r="E1181" s="28"/>
    </row>
    <row r="1182" spans="4:5">
      <c r="D1182" s="28"/>
      <c r="E1182" s="28"/>
    </row>
    <row r="1183" spans="4:5">
      <c r="D1183" s="28"/>
      <c r="E1183" s="28"/>
    </row>
    <row r="1184" spans="4:5">
      <c r="D1184" s="28"/>
      <c r="E1184" s="28"/>
    </row>
    <row r="1185" spans="4:5">
      <c r="D1185" s="28"/>
      <c r="E1185" s="28"/>
    </row>
    <row r="1186" spans="4:5">
      <c r="D1186" s="28"/>
      <c r="E1186" s="28"/>
    </row>
    <row r="1187" spans="4:5">
      <c r="D1187" s="28"/>
      <c r="E1187" s="28"/>
    </row>
    <row r="1188" spans="4:5">
      <c r="D1188" s="28"/>
      <c r="E1188" s="28"/>
    </row>
    <row r="1189" spans="4:5">
      <c r="D1189" s="28"/>
      <c r="E1189" s="28"/>
    </row>
    <row r="1190" spans="4:5">
      <c r="D1190" s="28"/>
      <c r="E1190" s="28"/>
    </row>
    <row r="1191" spans="4:5">
      <c r="D1191" s="28"/>
      <c r="E1191" s="28"/>
    </row>
    <row r="1192" spans="4:5">
      <c r="D1192" s="28"/>
      <c r="E1192" s="28"/>
    </row>
    <row r="1193" spans="4:5">
      <c r="D1193" s="28"/>
      <c r="E1193" s="28"/>
    </row>
    <row r="1194" spans="4:5">
      <c r="D1194" s="28"/>
      <c r="E1194" s="28"/>
    </row>
    <row r="1195" spans="4:5">
      <c r="D1195" s="28"/>
      <c r="E1195" s="28"/>
    </row>
    <row r="1196" spans="4:5">
      <c r="D1196" s="28"/>
      <c r="E1196" s="28"/>
    </row>
    <row r="1197" spans="4:5">
      <c r="D1197" s="28"/>
      <c r="E1197" s="28"/>
    </row>
    <row r="1198" spans="4:5">
      <c r="D1198" s="28"/>
      <c r="E1198" s="28"/>
    </row>
    <row r="1199" spans="4:5">
      <c r="D1199" s="28"/>
      <c r="E1199" s="28"/>
    </row>
    <row r="1200" spans="4:5">
      <c r="D1200" s="28"/>
      <c r="E1200" s="28"/>
    </row>
    <row r="1201" spans="4:5">
      <c r="D1201" s="28"/>
      <c r="E1201" s="28"/>
    </row>
    <row r="1202" spans="4:5">
      <c r="D1202" s="28"/>
      <c r="E1202" s="28"/>
    </row>
    <row r="1203" spans="4:5">
      <c r="D1203" s="28"/>
      <c r="E1203" s="28"/>
    </row>
    <row r="1204" spans="4:5">
      <c r="D1204" s="28"/>
      <c r="E1204" s="28"/>
    </row>
    <row r="1205" spans="4:5">
      <c r="D1205" s="28"/>
      <c r="E1205" s="28"/>
    </row>
    <row r="1206" spans="4:5">
      <c r="D1206" s="28"/>
      <c r="E1206" s="28"/>
    </row>
    <row r="1207" spans="4:5">
      <c r="D1207" s="28"/>
      <c r="E1207" s="28"/>
    </row>
    <row r="1208" spans="4:5">
      <c r="D1208" s="28"/>
      <c r="E1208" s="28"/>
    </row>
    <row r="1209" spans="4:5">
      <c r="D1209" s="28"/>
      <c r="E1209" s="28"/>
    </row>
    <row r="1210" spans="4:5">
      <c r="D1210" s="28"/>
      <c r="E1210" s="28"/>
    </row>
    <row r="1211" spans="4:5">
      <c r="D1211" s="28"/>
      <c r="E1211" s="28"/>
    </row>
    <row r="1212" spans="4:5">
      <c r="D1212" s="28"/>
      <c r="E1212" s="28"/>
    </row>
    <row r="1213" spans="4:5">
      <c r="D1213" s="28"/>
      <c r="E1213" s="28"/>
    </row>
    <row r="1214" spans="4:5">
      <c r="D1214" s="28"/>
      <c r="E1214" s="28"/>
    </row>
    <row r="1215" spans="4:5">
      <c r="D1215" s="28"/>
      <c r="E1215" s="28"/>
    </row>
    <row r="1216" spans="4:5">
      <c r="D1216" s="28"/>
      <c r="E1216" s="28"/>
    </row>
    <row r="1217" spans="4:5">
      <c r="D1217" s="28"/>
      <c r="E1217" s="28"/>
    </row>
    <row r="1218" spans="4:5">
      <c r="D1218" s="28"/>
      <c r="E1218" s="28"/>
    </row>
    <row r="1219" spans="4:5">
      <c r="D1219" s="28"/>
      <c r="E1219" s="28"/>
    </row>
    <row r="1220" spans="4:5">
      <c r="D1220" s="28"/>
      <c r="E1220" s="28"/>
    </row>
    <row r="1221" spans="4:5">
      <c r="D1221" s="28"/>
      <c r="E1221" s="28"/>
    </row>
    <row r="1222" spans="4:5">
      <c r="D1222" s="28"/>
      <c r="E1222" s="28"/>
    </row>
    <row r="1223" spans="4:5">
      <c r="D1223" s="28"/>
      <c r="E1223" s="28"/>
    </row>
    <row r="1224" spans="4:5">
      <c r="D1224" s="28"/>
      <c r="E1224" s="28"/>
    </row>
    <row r="1225" spans="4:5">
      <c r="D1225" s="28"/>
      <c r="E1225" s="28"/>
    </row>
    <row r="1226" spans="4:5">
      <c r="D1226" s="28"/>
      <c r="E1226" s="28"/>
    </row>
    <row r="1227" spans="4:5">
      <c r="D1227" s="28"/>
      <c r="E1227" s="28"/>
    </row>
    <row r="1228" spans="4:5">
      <c r="D1228" s="28"/>
      <c r="E1228" s="28"/>
    </row>
    <row r="1229" spans="4:5">
      <c r="D1229" s="28"/>
      <c r="E1229" s="28"/>
    </row>
    <row r="1230" spans="4:5">
      <c r="D1230" s="28"/>
      <c r="E1230" s="28"/>
    </row>
    <row r="1231" spans="4:5">
      <c r="D1231" s="28"/>
      <c r="E1231" s="28"/>
    </row>
    <row r="1232" spans="4:5">
      <c r="D1232" s="28"/>
      <c r="E1232" s="28"/>
    </row>
    <row r="1233" spans="4:5">
      <c r="D1233" s="28"/>
      <c r="E1233" s="28"/>
    </row>
    <row r="1234" spans="4:5">
      <c r="D1234" s="28"/>
      <c r="E1234" s="28"/>
    </row>
    <row r="1235" spans="4:5">
      <c r="D1235" s="28"/>
      <c r="E1235" s="28"/>
    </row>
    <row r="1236" spans="4:5">
      <c r="D1236" s="28"/>
      <c r="E1236" s="28"/>
    </row>
    <row r="1237" spans="4:5">
      <c r="D1237" s="28"/>
      <c r="E1237" s="28"/>
    </row>
    <row r="1238" spans="4:5">
      <c r="D1238" s="28"/>
      <c r="E1238" s="28"/>
    </row>
    <row r="1239" spans="4:5">
      <c r="D1239" s="28"/>
      <c r="E1239" s="28"/>
    </row>
    <row r="1240" spans="4:5">
      <c r="D1240" s="28"/>
      <c r="E1240" s="28"/>
    </row>
    <row r="1241" spans="4:5">
      <c r="D1241" s="28"/>
      <c r="E1241" s="28"/>
    </row>
    <row r="1242" spans="4:5">
      <c r="D1242" s="28"/>
      <c r="E1242" s="28"/>
    </row>
    <row r="1243" spans="4:5">
      <c r="D1243" s="28"/>
      <c r="E1243" s="28"/>
    </row>
    <row r="1244" spans="4:5">
      <c r="D1244" s="28"/>
      <c r="E1244" s="28"/>
    </row>
    <row r="1245" spans="4:5">
      <c r="D1245" s="28"/>
      <c r="E1245" s="28"/>
    </row>
    <row r="1246" spans="4:5">
      <c r="D1246" s="28"/>
      <c r="E1246" s="28"/>
    </row>
    <row r="1247" spans="4:5">
      <c r="D1247" s="28"/>
      <c r="E1247" s="28"/>
    </row>
    <row r="1248" spans="4:5">
      <c r="D1248" s="28"/>
      <c r="E1248" s="28"/>
    </row>
    <row r="1249" spans="4:5">
      <c r="D1249" s="28"/>
      <c r="E1249" s="28"/>
    </row>
    <row r="1250" spans="4:5">
      <c r="D1250" s="28"/>
      <c r="E1250" s="28"/>
    </row>
    <row r="1251" spans="4:5">
      <c r="D1251" s="28"/>
      <c r="E1251" s="28"/>
    </row>
    <row r="1252" spans="4:5">
      <c r="D1252" s="28"/>
      <c r="E1252" s="28"/>
    </row>
    <row r="1253" spans="4:5">
      <c r="D1253" s="28"/>
      <c r="E1253" s="28"/>
    </row>
    <row r="1254" spans="4:5">
      <c r="D1254" s="28"/>
      <c r="E1254" s="28"/>
    </row>
    <row r="1255" spans="4:5">
      <c r="D1255" s="28"/>
      <c r="E1255" s="28"/>
    </row>
    <row r="1256" spans="4:5">
      <c r="D1256" s="28"/>
      <c r="E1256" s="28"/>
    </row>
    <row r="1257" spans="4:5">
      <c r="D1257" s="28"/>
      <c r="E1257" s="28"/>
    </row>
    <row r="1258" spans="4:5">
      <c r="D1258" s="28"/>
      <c r="E1258" s="28"/>
    </row>
    <row r="1259" spans="4:5">
      <c r="D1259" s="28"/>
      <c r="E1259" s="28"/>
    </row>
    <row r="1260" spans="4:5">
      <c r="D1260" s="28"/>
      <c r="E1260" s="28"/>
    </row>
    <row r="1261" spans="4:5">
      <c r="D1261" s="28"/>
      <c r="E1261" s="28"/>
    </row>
    <row r="1262" spans="4:5">
      <c r="D1262" s="28"/>
      <c r="E1262" s="28"/>
    </row>
    <row r="1263" spans="4:5">
      <c r="D1263" s="28"/>
      <c r="E1263" s="28"/>
    </row>
    <row r="1264" spans="4:5">
      <c r="D1264" s="28"/>
      <c r="E1264" s="28"/>
    </row>
    <row r="1265" spans="4:5">
      <c r="D1265" s="28"/>
      <c r="E1265" s="28"/>
    </row>
    <row r="1266" spans="4:5">
      <c r="D1266" s="28"/>
      <c r="E1266" s="28"/>
    </row>
    <row r="1267" spans="4:5">
      <c r="D1267" s="28"/>
      <c r="E1267" s="28"/>
    </row>
    <row r="1268" spans="4:5">
      <c r="D1268" s="28"/>
      <c r="E1268" s="28"/>
    </row>
    <row r="1269" spans="4:5">
      <c r="D1269" s="28"/>
      <c r="E1269" s="28"/>
    </row>
    <row r="1270" spans="4:5">
      <c r="D1270" s="28"/>
      <c r="E1270" s="28"/>
    </row>
    <row r="1271" spans="4:5">
      <c r="D1271" s="28"/>
      <c r="E1271" s="28"/>
    </row>
    <row r="1272" spans="4:5">
      <c r="D1272" s="28"/>
      <c r="E1272" s="28"/>
    </row>
    <row r="1273" spans="4:5">
      <c r="D1273" s="28"/>
      <c r="E1273" s="28"/>
    </row>
    <row r="1274" spans="4:5">
      <c r="D1274" s="28"/>
      <c r="E1274" s="28"/>
    </row>
    <row r="1275" spans="4:5">
      <c r="D1275" s="28"/>
      <c r="E1275" s="28"/>
    </row>
    <row r="1276" spans="4:5">
      <c r="D1276" s="28"/>
      <c r="E1276" s="28"/>
    </row>
    <row r="1277" spans="4:5">
      <c r="D1277" s="28"/>
      <c r="E1277" s="28"/>
    </row>
    <row r="1278" spans="4:5">
      <c r="D1278" s="28"/>
      <c r="E1278" s="28"/>
    </row>
    <row r="1279" spans="4:5">
      <c r="D1279" s="28"/>
      <c r="E1279" s="28"/>
    </row>
    <row r="1280" spans="4:5">
      <c r="D1280" s="28"/>
      <c r="E1280" s="28"/>
    </row>
    <row r="1281" spans="4:5">
      <c r="D1281" s="28"/>
      <c r="E1281" s="28"/>
    </row>
    <row r="1282" spans="4:5">
      <c r="D1282" s="28"/>
      <c r="E1282" s="28"/>
    </row>
    <row r="1283" spans="4:5">
      <c r="D1283" s="28"/>
      <c r="E1283" s="28"/>
    </row>
    <row r="1284" spans="4:5">
      <c r="D1284" s="28"/>
      <c r="E1284" s="28"/>
    </row>
    <row r="1285" spans="4:5">
      <c r="D1285" s="28"/>
      <c r="E1285" s="28"/>
    </row>
    <row r="1286" spans="4:5">
      <c r="D1286" s="28"/>
      <c r="E1286" s="28"/>
    </row>
    <row r="1287" spans="4:5">
      <c r="D1287" s="28"/>
      <c r="E1287" s="28"/>
    </row>
    <row r="1288" spans="4:5">
      <c r="D1288" s="28"/>
      <c r="E1288" s="28"/>
    </row>
    <row r="1289" spans="4:5">
      <c r="D1289" s="28"/>
      <c r="E1289" s="28"/>
    </row>
    <row r="1290" spans="4:5">
      <c r="D1290" s="28"/>
      <c r="E1290" s="28"/>
    </row>
    <row r="1291" spans="4:5">
      <c r="D1291" s="28"/>
      <c r="E1291" s="28"/>
    </row>
    <row r="1292" spans="4:5">
      <c r="D1292" s="28"/>
      <c r="E1292" s="28"/>
    </row>
    <row r="1293" spans="4:5">
      <c r="D1293" s="28"/>
      <c r="E1293" s="28"/>
    </row>
    <row r="1294" spans="4:5">
      <c r="D1294" s="28"/>
      <c r="E1294" s="28"/>
    </row>
    <row r="1295" spans="4:5">
      <c r="D1295" s="28"/>
      <c r="E1295" s="28"/>
    </row>
    <row r="1296" spans="4:5">
      <c r="D1296" s="28"/>
      <c r="E1296" s="28"/>
    </row>
    <row r="1297" spans="4:5">
      <c r="D1297" s="28"/>
      <c r="E1297" s="28"/>
    </row>
    <row r="1298" spans="4:5">
      <c r="D1298" s="28"/>
      <c r="E1298" s="28"/>
    </row>
    <row r="1299" spans="4:5">
      <c r="D1299" s="28"/>
      <c r="E1299" s="28"/>
    </row>
    <row r="1300" spans="4:5">
      <c r="D1300" s="28"/>
      <c r="E1300" s="28"/>
    </row>
    <row r="1301" spans="4:5">
      <c r="D1301" s="28"/>
      <c r="E1301" s="28"/>
    </row>
    <row r="1302" spans="4:5">
      <c r="D1302" s="28"/>
      <c r="E1302" s="28"/>
    </row>
    <row r="1303" spans="4:5">
      <c r="D1303" s="28"/>
      <c r="E1303" s="28"/>
    </row>
    <row r="1304" spans="4:5">
      <c r="D1304" s="28"/>
      <c r="E1304" s="28"/>
    </row>
    <row r="1305" spans="4:5">
      <c r="D1305" s="28"/>
      <c r="E1305" s="28"/>
    </row>
    <row r="1306" spans="4:5">
      <c r="D1306" s="28"/>
      <c r="E1306" s="28"/>
    </row>
    <row r="1307" spans="4:5">
      <c r="D1307" s="28"/>
      <c r="E1307" s="28"/>
    </row>
    <row r="1308" spans="4:5">
      <c r="D1308" s="28"/>
      <c r="E1308" s="28"/>
    </row>
    <row r="1309" spans="4:5">
      <c r="D1309" s="28"/>
      <c r="E1309" s="28"/>
    </row>
    <row r="1310" spans="4:5">
      <c r="D1310" s="28"/>
      <c r="E1310" s="28"/>
    </row>
    <row r="1311" spans="4:5">
      <c r="D1311" s="28"/>
      <c r="E1311" s="28"/>
    </row>
    <row r="1312" spans="4:5">
      <c r="D1312" s="28"/>
      <c r="E1312" s="28"/>
    </row>
    <row r="1313" spans="4:5">
      <c r="D1313" s="28"/>
      <c r="E1313" s="28"/>
    </row>
    <row r="1314" spans="4:5">
      <c r="D1314" s="28"/>
      <c r="E1314" s="28"/>
    </row>
    <row r="1315" spans="4:5">
      <c r="D1315" s="28"/>
      <c r="E1315" s="28"/>
    </row>
    <row r="1316" spans="4:5">
      <c r="D1316" s="28"/>
      <c r="E1316" s="28"/>
    </row>
    <row r="1317" spans="4:5">
      <c r="D1317" s="28"/>
      <c r="E1317" s="28"/>
    </row>
    <row r="1318" spans="4:5">
      <c r="D1318" s="28"/>
      <c r="E1318" s="28"/>
    </row>
    <row r="1319" spans="4:5">
      <c r="D1319" s="28"/>
      <c r="E1319" s="28"/>
    </row>
    <row r="1320" spans="4:5">
      <c r="D1320" s="28"/>
      <c r="E1320" s="28"/>
    </row>
    <row r="1321" spans="4:5">
      <c r="D1321" s="28"/>
      <c r="E1321" s="28"/>
    </row>
    <row r="1322" spans="4:5">
      <c r="D1322" s="28"/>
      <c r="E1322" s="28"/>
    </row>
    <row r="1323" spans="4:5">
      <c r="D1323" s="28"/>
      <c r="E1323" s="28"/>
    </row>
    <row r="1324" spans="4:5">
      <c r="D1324" s="28"/>
      <c r="E1324" s="28"/>
    </row>
    <row r="1325" spans="4:5">
      <c r="D1325" s="28"/>
      <c r="E1325" s="28"/>
    </row>
    <row r="1326" spans="4:5">
      <c r="D1326" s="28"/>
      <c r="E1326" s="28"/>
    </row>
    <row r="1327" spans="4:5">
      <c r="D1327" s="28"/>
      <c r="E1327" s="28"/>
    </row>
    <row r="1328" spans="4:5">
      <c r="D1328" s="28"/>
      <c r="E1328" s="28"/>
    </row>
    <row r="1329" spans="4:5">
      <c r="D1329" s="28"/>
      <c r="E1329" s="28"/>
    </row>
    <row r="1330" spans="4:5">
      <c r="D1330" s="28"/>
      <c r="E1330" s="28"/>
    </row>
    <row r="1331" spans="4:5">
      <c r="D1331" s="28"/>
      <c r="E1331" s="28"/>
    </row>
    <row r="1332" spans="4:5">
      <c r="D1332" s="28"/>
      <c r="E1332" s="28"/>
    </row>
    <row r="1333" spans="4:5">
      <c r="D1333" s="28"/>
      <c r="E1333" s="28"/>
    </row>
    <row r="1334" spans="4:5">
      <c r="D1334" s="28"/>
      <c r="E1334" s="28"/>
    </row>
    <row r="1335" spans="4:5">
      <c r="D1335" s="28"/>
      <c r="E1335" s="28"/>
    </row>
    <row r="1336" spans="4:5">
      <c r="D1336" s="28"/>
      <c r="E1336" s="28"/>
    </row>
    <row r="1337" spans="4:5">
      <c r="D1337" s="28"/>
      <c r="E1337" s="28"/>
    </row>
    <row r="1338" spans="4:5">
      <c r="D1338" s="28"/>
      <c r="E1338" s="28"/>
    </row>
    <row r="1339" spans="4:5">
      <c r="D1339" s="28"/>
      <c r="E1339" s="28"/>
    </row>
    <row r="1340" spans="4:5">
      <c r="D1340" s="28"/>
      <c r="E1340" s="28"/>
    </row>
    <row r="1341" spans="4:5">
      <c r="D1341" s="28"/>
      <c r="E1341" s="28"/>
    </row>
    <row r="1342" spans="4:5">
      <c r="D1342" s="28"/>
      <c r="E1342" s="28"/>
    </row>
    <row r="1343" spans="4:5">
      <c r="D1343" s="28"/>
      <c r="E1343" s="28"/>
    </row>
    <row r="1344" spans="4:5">
      <c r="D1344" s="28"/>
      <c r="E1344" s="28"/>
    </row>
    <row r="1345" spans="4:5">
      <c r="D1345" s="28"/>
      <c r="E1345" s="28"/>
    </row>
    <row r="1346" spans="4:5">
      <c r="D1346" s="28"/>
      <c r="E1346" s="28"/>
    </row>
    <row r="1347" spans="4:5">
      <c r="D1347" s="28"/>
      <c r="E1347" s="28"/>
    </row>
    <row r="1348" spans="4:5">
      <c r="D1348" s="28"/>
      <c r="E1348" s="28"/>
    </row>
    <row r="1349" spans="4:5">
      <c r="D1349" s="28"/>
      <c r="E1349" s="28"/>
    </row>
    <row r="1350" spans="4:5">
      <c r="D1350" s="28"/>
      <c r="E1350" s="28"/>
    </row>
    <row r="1351" spans="4:5">
      <c r="D1351" s="28"/>
      <c r="E1351" s="28"/>
    </row>
    <row r="1352" spans="4:5">
      <c r="D1352" s="28"/>
      <c r="E1352" s="28"/>
    </row>
    <row r="1353" spans="4:5">
      <c r="D1353" s="28"/>
      <c r="E1353" s="28"/>
    </row>
    <row r="1354" spans="4:5">
      <c r="D1354" s="28"/>
      <c r="E1354" s="28"/>
    </row>
    <row r="1355" spans="4:5">
      <c r="D1355" s="28"/>
      <c r="E1355" s="28"/>
    </row>
    <row r="1356" spans="4:5">
      <c r="D1356" s="28"/>
      <c r="E1356" s="28"/>
    </row>
    <row r="1357" spans="4:5">
      <c r="D1357" s="28"/>
      <c r="E1357" s="28"/>
    </row>
    <row r="1358" spans="4:5">
      <c r="D1358" s="28"/>
      <c r="E1358" s="28"/>
    </row>
    <row r="1359" spans="4:5">
      <c r="D1359" s="28"/>
      <c r="E1359" s="28"/>
    </row>
    <row r="1360" spans="4:5">
      <c r="D1360" s="28"/>
      <c r="E1360" s="28"/>
    </row>
    <row r="1361" spans="4:5">
      <c r="D1361" s="28"/>
      <c r="E1361" s="28"/>
    </row>
    <row r="1362" spans="4:5">
      <c r="D1362" s="28"/>
      <c r="E1362" s="28"/>
    </row>
    <row r="1363" spans="4:5">
      <c r="D1363" s="28"/>
      <c r="E1363" s="28"/>
    </row>
    <row r="1364" spans="4:5">
      <c r="D1364" s="28"/>
      <c r="E1364" s="28"/>
    </row>
    <row r="1365" spans="4:5">
      <c r="D1365" s="28"/>
      <c r="E1365" s="28"/>
    </row>
    <row r="1366" spans="4:5">
      <c r="D1366" s="28"/>
      <c r="E1366" s="28"/>
    </row>
    <row r="1367" spans="4:5">
      <c r="D1367" s="28"/>
      <c r="E1367" s="28"/>
    </row>
    <row r="1368" spans="4:5">
      <c r="D1368" s="28"/>
      <c r="E1368" s="28"/>
    </row>
    <row r="1369" spans="4:5">
      <c r="D1369" s="28"/>
      <c r="E1369" s="28"/>
    </row>
    <row r="1370" spans="4:5">
      <c r="D1370" s="28"/>
      <c r="E1370" s="28"/>
    </row>
    <row r="1371" spans="4:5">
      <c r="D1371" s="28"/>
      <c r="E1371" s="28"/>
    </row>
    <row r="1372" spans="4:5">
      <c r="D1372" s="28"/>
      <c r="E1372" s="28"/>
    </row>
    <row r="1373" spans="4:5">
      <c r="D1373" s="28"/>
      <c r="E1373" s="28"/>
    </row>
    <row r="1374" spans="4:5">
      <c r="D1374" s="28"/>
      <c r="E1374" s="28"/>
    </row>
    <row r="1375" spans="4:5">
      <c r="D1375" s="28"/>
      <c r="E1375" s="28"/>
    </row>
    <row r="1376" spans="4:5">
      <c r="D1376" s="28"/>
      <c r="E1376" s="28"/>
    </row>
    <row r="1377" spans="4:5">
      <c r="D1377" s="28"/>
      <c r="E1377" s="28"/>
    </row>
    <row r="1378" spans="4:5">
      <c r="D1378" s="28"/>
      <c r="E1378" s="28"/>
    </row>
    <row r="1379" spans="4:5">
      <c r="D1379" s="28"/>
      <c r="E1379" s="28"/>
    </row>
    <row r="1380" spans="4:5">
      <c r="D1380" s="28"/>
      <c r="E1380" s="28"/>
    </row>
    <row r="1381" spans="4:5">
      <c r="D1381" s="28"/>
      <c r="E1381" s="28"/>
    </row>
    <row r="1382" spans="4:5">
      <c r="D1382" s="28"/>
      <c r="E1382" s="28"/>
    </row>
    <row r="1383" spans="4:5">
      <c r="D1383" s="28"/>
      <c r="E1383" s="28"/>
    </row>
    <row r="1384" spans="4:5">
      <c r="D1384" s="28"/>
      <c r="E1384" s="28"/>
    </row>
    <row r="1385" spans="4:5">
      <c r="D1385" s="28"/>
      <c r="E1385" s="28"/>
    </row>
    <row r="1386" spans="4:5">
      <c r="D1386" s="28"/>
      <c r="E1386" s="28"/>
    </row>
    <row r="1387" spans="4:5">
      <c r="D1387" s="28"/>
      <c r="E1387" s="28"/>
    </row>
    <row r="1388" spans="4:5">
      <c r="D1388" s="28"/>
      <c r="E1388" s="28"/>
    </row>
    <row r="1389" spans="4:5">
      <c r="D1389" s="28"/>
      <c r="E1389" s="28"/>
    </row>
    <row r="1390" spans="4:5">
      <c r="D1390" s="28"/>
      <c r="E1390" s="28"/>
    </row>
    <row r="1391" spans="4:5">
      <c r="D1391" s="28"/>
      <c r="E1391" s="28"/>
    </row>
    <row r="1392" spans="4:5">
      <c r="D1392" s="28"/>
      <c r="E1392" s="28"/>
    </row>
    <row r="1393" spans="4:5">
      <c r="D1393" s="28"/>
      <c r="E1393" s="28"/>
    </row>
    <row r="1394" spans="4:5">
      <c r="D1394" s="28"/>
      <c r="E1394" s="28"/>
    </row>
    <row r="1395" spans="4:5">
      <c r="D1395" s="28"/>
      <c r="E1395" s="28"/>
    </row>
    <row r="1396" spans="4:5">
      <c r="D1396" s="28"/>
      <c r="E1396" s="28"/>
    </row>
    <row r="1397" spans="4:5">
      <c r="D1397" s="28"/>
      <c r="E1397" s="28"/>
    </row>
    <row r="1398" spans="4:5">
      <c r="D1398" s="28"/>
      <c r="E1398" s="28"/>
    </row>
    <row r="1399" spans="4:5">
      <c r="D1399" s="28"/>
      <c r="E1399" s="28"/>
    </row>
    <row r="1400" spans="4:5">
      <c r="D1400" s="28"/>
      <c r="E1400" s="28"/>
    </row>
    <row r="1401" spans="4:5">
      <c r="D1401" s="28"/>
      <c r="E1401" s="28"/>
    </row>
    <row r="1402" spans="4:5">
      <c r="D1402" s="28"/>
      <c r="E1402" s="28"/>
    </row>
    <row r="1403" spans="4:5">
      <c r="D1403" s="28"/>
      <c r="E1403" s="28"/>
    </row>
    <row r="1404" spans="4:5">
      <c r="D1404" s="28"/>
      <c r="E1404" s="28"/>
    </row>
    <row r="1405" spans="4:5">
      <c r="D1405" s="28"/>
      <c r="E1405" s="28"/>
    </row>
    <row r="1406" spans="4:5">
      <c r="D1406" s="28"/>
      <c r="E1406" s="28"/>
    </row>
    <row r="1407" spans="4:5">
      <c r="D1407" s="28"/>
      <c r="E1407" s="28"/>
    </row>
    <row r="1408" spans="4:5">
      <c r="D1408" s="28"/>
      <c r="E1408" s="28"/>
    </row>
    <row r="1409" spans="4:5">
      <c r="D1409" s="28"/>
      <c r="E1409" s="28"/>
    </row>
    <row r="1410" spans="4:5">
      <c r="D1410" s="28"/>
      <c r="E1410" s="28"/>
    </row>
    <row r="1411" spans="4:5">
      <c r="D1411" s="28"/>
      <c r="E1411" s="28"/>
    </row>
    <row r="1412" spans="4:5">
      <c r="D1412" s="28"/>
      <c r="E1412" s="28"/>
    </row>
    <row r="1413" spans="4:5">
      <c r="D1413" s="28"/>
      <c r="E1413" s="28"/>
    </row>
    <row r="1414" spans="4:5">
      <c r="D1414" s="28"/>
      <c r="E1414" s="28"/>
    </row>
    <row r="1415" spans="4:5">
      <c r="D1415" s="28"/>
      <c r="E1415" s="28"/>
    </row>
    <row r="1416" spans="4:5">
      <c r="D1416" s="28"/>
      <c r="E1416" s="28"/>
    </row>
    <row r="1417" spans="4:5">
      <c r="D1417" s="28"/>
      <c r="E1417" s="28"/>
    </row>
    <row r="1418" spans="4:5">
      <c r="D1418" s="28"/>
      <c r="E1418" s="28"/>
    </row>
    <row r="1419" spans="4:5">
      <c r="D1419" s="28"/>
      <c r="E1419" s="28"/>
    </row>
    <row r="1420" spans="4:5">
      <c r="D1420" s="28"/>
      <c r="E1420" s="28"/>
    </row>
    <row r="1421" spans="4:5">
      <c r="D1421" s="28"/>
      <c r="E1421" s="28"/>
    </row>
    <row r="1422" spans="4:5">
      <c r="D1422" s="28"/>
      <c r="E1422" s="28"/>
    </row>
    <row r="1423" spans="4:5">
      <c r="D1423" s="28"/>
      <c r="E1423" s="28"/>
    </row>
    <row r="1424" spans="4:5">
      <c r="D1424" s="28"/>
      <c r="E1424" s="28"/>
    </row>
    <row r="1425" spans="4:5">
      <c r="D1425" s="28"/>
      <c r="E1425" s="28"/>
    </row>
    <row r="1426" spans="4:5">
      <c r="D1426" s="28"/>
      <c r="E1426" s="28"/>
    </row>
    <row r="1427" spans="4:5">
      <c r="D1427" s="28"/>
      <c r="E1427" s="28"/>
    </row>
    <row r="1428" spans="4:5">
      <c r="D1428" s="28"/>
      <c r="E1428" s="28"/>
    </row>
    <row r="1429" spans="4:5">
      <c r="D1429" s="28"/>
      <c r="E1429" s="28"/>
    </row>
    <row r="1430" spans="4:5">
      <c r="D1430" s="28"/>
      <c r="E1430" s="28"/>
    </row>
    <row r="1431" spans="4:5">
      <c r="D1431" s="28"/>
      <c r="E1431" s="28"/>
    </row>
    <row r="1432" spans="4:5">
      <c r="D1432" s="28"/>
      <c r="E1432" s="28"/>
    </row>
    <row r="1433" spans="4:5">
      <c r="D1433" s="28"/>
      <c r="E1433" s="28"/>
    </row>
    <row r="1434" spans="4:5">
      <c r="D1434" s="28"/>
      <c r="E1434" s="28"/>
    </row>
    <row r="1435" spans="4:5">
      <c r="D1435" s="28"/>
      <c r="E1435" s="28"/>
    </row>
    <row r="1436" spans="4:5">
      <c r="D1436" s="28"/>
      <c r="E1436" s="28"/>
    </row>
    <row r="1437" spans="4:5">
      <c r="D1437" s="28"/>
      <c r="E1437" s="28"/>
    </row>
    <row r="1438" spans="4:5">
      <c r="D1438" s="28"/>
      <c r="E1438" s="28"/>
    </row>
    <row r="1439" spans="4:5">
      <c r="D1439" s="28"/>
      <c r="E1439" s="28"/>
    </row>
    <row r="1440" spans="4:5">
      <c r="D1440" s="28"/>
      <c r="E1440" s="28"/>
    </row>
    <row r="1441" spans="4:5">
      <c r="D1441" s="28"/>
      <c r="E1441" s="28"/>
    </row>
    <row r="1442" spans="4:5">
      <c r="D1442" s="28"/>
      <c r="E1442" s="28"/>
    </row>
    <row r="1443" spans="4:5">
      <c r="D1443" s="28"/>
      <c r="E1443" s="28"/>
    </row>
    <row r="1444" spans="4:5">
      <c r="D1444" s="28"/>
      <c r="E1444" s="28"/>
    </row>
    <row r="1445" spans="4:5">
      <c r="D1445" s="28"/>
      <c r="E1445" s="28"/>
    </row>
    <row r="1446" spans="4:5">
      <c r="D1446" s="28"/>
      <c r="E1446" s="28"/>
    </row>
    <row r="1447" spans="4:5">
      <c r="D1447" s="28"/>
      <c r="E1447" s="28"/>
    </row>
    <row r="1448" spans="4:5">
      <c r="D1448" s="28"/>
      <c r="E1448" s="28"/>
    </row>
    <row r="1449" spans="4:5">
      <c r="D1449" s="28"/>
      <c r="E1449" s="28"/>
    </row>
    <row r="1450" spans="4:5">
      <c r="D1450" s="28"/>
      <c r="E1450" s="28"/>
    </row>
    <row r="1451" spans="4:5">
      <c r="D1451" s="28"/>
      <c r="E1451" s="28"/>
    </row>
    <row r="1452" spans="4:5">
      <c r="D1452" s="28"/>
      <c r="E1452" s="28"/>
    </row>
    <row r="1453" spans="4:5">
      <c r="D1453" s="28"/>
      <c r="E1453" s="28"/>
    </row>
    <row r="1454" spans="4:5">
      <c r="D1454" s="28"/>
      <c r="E1454" s="28"/>
    </row>
    <row r="1455" spans="4:5">
      <c r="D1455" s="28"/>
      <c r="E1455" s="28"/>
    </row>
    <row r="1456" spans="4:5">
      <c r="D1456" s="28"/>
      <c r="E1456" s="28"/>
    </row>
    <row r="1457" spans="4:5">
      <c r="D1457" s="28"/>
      <c r="E1457" s="28"/>
    </row>
    <row r="1458" spans="4:5">
      <c r="D1458" s="28"/>
      <c r="E1458" s="28"/>
    </row>
    <row r="1459" spans="4:5">
      <c r="D1459" s="28"/>
      <c r="E1459" s="28"/>
    </row>
    <row r="1460" spans="4:5">
      <c r="D1460" s="28"/>
      <c r="E1460" s="28"/>
    </row>
    <row r="1461" spans="4:5">
      <c r="D1461" s="28"/>
      <c r="E1461" s="28"/>
    </row>
    <row r="1462" spans="4:5">
      <c r="D1462" s="28"/>
      <c r="E1462" s="28"/>
    </row>
    <row r="1463" spans="4:5">
      <c r="D1463" s="28"/>
      <c r="E1463" s="28"/>
    </row>
    <row r="1464" spans="4:5">
      <c r="D1464" s="28"/>
      <c r="E1464" s="28"/>
    </row>
    <row r="1465" spans="4:5">
      <c r="D1465" s="28"/>
      <c r="E1465" s="28"/>
    </row>
    <row r="1466" spans="4:5">
      <c r="D1466" s="28"/>
      <c r="E1466" s="28"/>
    </row>
    <row r="1467" spans="4:5">
      <c r="D1467" s="28"/>
      <c r="E1467" s="28"/>
    </row>
    <row r="1468" spans="4:5">
      <c r="D1468" s="28"/>
      <c r="E1468" s="28"/>
    </row>
    <row r="1469" spans="4:5">
      <c r="D1469" s="28"/>
      <c r="E1469" s="28"/>
    </row>
    <row r="1470" spans="4:5">
      <c r="D1470" s="28"/>
      <c r="E1470" s="28"/>
    </row>
    <row r="1471" spans="4:5">
      <c r="D1471" s="28"/>
      <c r="E1471" s="28"/>
    </row>
    <row r="1472" spans="4:5">
      <c r="D1472" s="28"/>
      <c r="E1472" s="28"/>
    </row>
    <row r="1473" spans="4:5">
      <c r="D1473" s="28"/>
      <c r="E1473" s="28"/>
    </row>
    <row r="1474" spans="4:5">
      <c r="D1474" s="28"/>
      <c r="E1474" s="28"/>
    </row>
    <row r="1475" spans="4:5">
      <c r="D1475" s="28"/>
      <c r="E1475" s="28"/>
    </row>
    <row r="1476" spans="4:5">
      <c r="D1476" s="28"/>
      <c r="E1476" s="28"/>
    </row>
    <row r="1477" spans="4:5">
      <c r="D1477" s="28"/>
      <c r="E1477" s="28"/>
    </row>
    <row r="1478" spans="4:5">
      <c r="D1478" s="28"/>
      <c r="E1478" s="28"/>
    </row>
    <row r="1479" spans="4:5">
      <c r="D1479" s="28"/>
      <c r="E1479" s="28"/>
    </row>
    <row r="1480" spans="4:5">
      <c r="D1480" s="28"/>
      <c r="E1480" s="28"/>
    </row>
    <row r="1481" spans="4:5">
      <c r="D1481" s="28"/>
      <c r="E1481" s="28"/>
    </row>
    <row r="1482" spans="4:5">
      <c r="D1482" s="28"/>
      <c r="E1482" s="28"/>
    </row>
    <row r="1483" spans="4:5">
      <c r="D1483" s="28"/>
      <c r="E1483" s="28"/>
    </row>
    <row r="1484" spans="4:5">
      <c r="D1484" s="28"/>
      <c r="E1484" s="28"/>
    </row>
    <row r="1485" spans="4:5">
      <c r="D1485" s="28"/>
      <c r="E1485" s="28"/>
    </row>
    <row r="1486" spans="4:5">
      <c r="D1486" s="28"/>
      <c r="E1486" s="28"/>
    </row>
    <row r="1487" spans="4:5">
      <c r="D1487" s="28"/>
      <c r="E1487" s="28"/>
    </row>
    <row r="1488" spans="4:5">
      <c r="D1488" s="28"/>
      <c r="E1488" s="28"/>
    </row>
    <row r="1489" spans="4:5">
      <c r="D1489" s="28"/>
      <c r="E1489" s="28"/>
    </row>
    <row r="1490" spans="4:5">
      <c r="D1490" s="28"/>
      <c r="E1490" s="28"/>
    </row>
    <row r="1491" spans="4:5">
      <c r="D1491" s="28"/>
      <c r="E1491" s="28"/>
    </row>
    <row r="1492" spans="4:5">
      <c r="D1492" s="28"/>
      <c r="E1492" s="28"/>
    </row>
    <row r="1493" spans="4:5">
      <c r="D1493" s="28"/>
      <c r="E1493" s="28"/>
    </row>
    <row r="1494" spans="4:5">
      <c r="D1494" s="28"/>
      <c r="E1494" s="28"/>
    </row>
    <row r="1495" spans="4:5">
      <c r="D1495" s="28"/>
      <c r="E1495" s="28"/>
    </row>
    <row r="1496" spans="4:5">
      <c r="D1496" s="28"/>
      <c r="E1496" s="28"/>
    </row>
    <row r="1497" spans="4:5">
      <c r="D1497" s="28"/>
      <c r="E1497" s="28"/>
    </row>
    <row r="1498" spans="4:5">
      <c r="D1498" s="28"/>
      <c r="E1498" s="28"/>
    </row>
    <row r="1499" spans="4:5">
      <c r="D1499" s="28"/>
      <c r="E1499" s="28"/>
    </row>
    <row r="1500" spans="4:5">
      <c r="D1500" s="28"/>
      <c r="E1500" s="28"/>
    </row>
    <row r="1501" spans="4:5">
      <c r="D1501" s="28"/>
      <c r="E1501" s="28"/>
    </row>
    <row r="1502" spans="4:5">
      <c r="D1502" s="28"/>
      <c r="E1502" s="28"/>
    </row>
    <row r="1503" spans="4:5">
      <c r="D1503" s="28"/>
      <c r="E1503" s="28"/>
    </row>
    <row r="1504" spans="4:5">
      <c r="D1504" s="28"/>
      <c r="E1504" s="28"/>
    </row>
    <row r="1505" spans="4:5">
      <c r="D1505" s="28"/>
      <c r="E1505" s="28"/>
    </row>
    <row r="1506" spans="4:5">
      <c r="D1506" s="28"/>
      <c r="E1506" s="28"/>
    </row>
    <row r="1507" spans="4:5">
      <c r="D1507" s="28"/>
      <c r="E1507" s="28"/>
    </row>
    <row r="1508" spans="4:5">
      <c r="D1508" s="28"/>
      <c r="E1508" s="28"/>
    </row>
    <row r="1509" spans="4:5">
      <c r="D1509" s="28"/>
      <c r="E1509" s="28"/>
    </row>
    <row r="1510" spans="4:5">
      <c r="D1510" s="28"/>
      <c r="E1510" s="28"/>
    </row>
    <row r="1511" spans="4:5">
      <c r="D1511" s="28"/>
      <c r="E1511" s="28"/>
    </row>
    <row r="1512" spans="4:5">
      <c r="D1512" s="28"/>
      <c r="E1512" s="28"/>
    </row>
    <row r="1513" spans="4:5">
      <c r="D1513" s="28"/>
      <c r="E1513" s="28"/>
    </row>
    <row r="1514" spans="4:5">
      <c r="D1514" s="28"/>
      <c r="E1514" s="28"/>
    </row>
    <row r="1515" spans="4:5">
      <c r="D1515" s="28"/>
      <c r="E1515" s="28"/>
    </row>
    <row r="1516" spans="4:5">
      <c r="D1516" s="28"/>
      <c r="E1516" s="28"/>
    </row>
    <row r="1517" spans="4:5">
      <c r="D1517" s="28"/>
      <c r="E1517" s="28"/>
    </row>
    <row r="1518" spans="4:5">
      <c r="D1518" s="28"/>
      <c r="E1518" s="28"/>
    </row>
    <row r="1519" spans="4:5">
      <c r="D1519" s="28"/>
      <c r="E1519" s="28"/>
    </row>
    <row r="1520" spans="4:5">
      <c r="D1520" s="28"/>
      <c r="E1520" s="28"/>
    </row>
    <row r="1521" spans="4:5">
      <c r="D1521" s="28"/>
      <c r="E1521" s="28"/>
    </row>
    <row r="1522" spans="4:5">
      <c r="D1522" s="28"/>
      <c r="E1522" s="28"/>
    </row>
    <row r="1523" spans="4:5">
      <c r="D1523" s="28"/>
      <c r="E1523" s="28"/>
    </row>
    <row r="1524" spans="4:5">
      <c r="D1524" s="28"/>
      <c r="E1524" s="28"/>
    </row>
    <row r="1525" spans="4:5">
      <c r="D1525" s="28"/>
      <c r="E1525" s="28"/>
    </row>
    <row r="1526" spans="4:5">
      <c r="D1526" s="28"/>
      <c r="E1526" s="28"/>
    </row>
    <row r="1527" spans="4:5">
      <c r="D1527" s="28"/>
      <c r="E1527" s="28"/>
    </row>
    <row r="1528" spans="4:5">
      <c r="D1528" s="28"/>
      <c r="E1528" s="28"/>
    </row>
    <row r="1529" spans="4:5">
      <c r="D1529" s="28"/>
      <c r="E1529" s="28"/>
    </row>
    <row r="1530" spans="4:5">
      <c r="D1530" s="28"/>
      <c r="E1530" s="28"/>
    </row>
    <row r="1531" spans="4:5">
      <c r="D1531" s="28"/>
      <c r="E1531" s="28"/>
    </row>
    <row r="1532" spans="4:5">
      <c r="D1532" s="28"/>
      <c r="E1532" s="28"/>
    </row>
    <row r="1533" spans="4:5">
      <c r="D1533" s="28"/>
      <c r="E1533" s="28"/>
    </row>
    <row r="1534" spans="4:5">
      <c r="D1534" s="28"/>
      <c r="E1534" s="28"/>
    </row>
    <row r="1535" spans="4:5">
      <c r="D1535" s="28"/>
      <c r="E1535" s="28"/>
    </row>
    <row r="1536" spans="4:5">
      <c r="D1536" s="28"/>
      <c r="E1536" s="28"/>
    </row>
    <row r="1537" spans="4:5">
      <c r="D1537" s="28"/>
      <c r="E1537" s="28"/>
    </row>
    <row r="1538" spans="4:5">
      <c r="D1538" s="28"/>
      <c r="E1538" s="28"/>
    </row>
    <row r="1539" spans="4:5">
      <c r="D1539" s="28"/>
      <c r="E1539" s="28"/>
    </row>
    <row r="1540" spans="4:5">
      <c r="D1540" s="28"/>
      <c r="E1540" s="28"/>
    </row>
    <row r="1541" spans="4:5">
      <c r="D1541" s="28"/>
      <c r="E1541" s="28"/>
    </row>
    <row r="1542" spans="4:5">
      <c r="D1542" s="28"/>
      <c r="E1542" s="28"/>
    </row>
    <row r="1543" spans="4:5">
      <c r="D1543" s="28"/>
      <c r="E1543" s="28"/>
    </row>
    <row r="1544" spans="4:5">
      <c r="D1544" s="28"/>
      <c r="E1544" s="28"/>
    </row>
    <row r="1545" spans="4:5">
      <c r="D1545" s="28"/>
      <c r="E1545" s="28"/>
    </row>
    <row r="1546" spans="4:5">
      <c r="D1546" s="28"/>
      <c r="E1546" s="28"/>
    </row>
    <row r="1547" spans="4:5">
      <c r="D1547" s="28"/>
      <c r="E1547" s="28"/>
    </row>
    <row r="1548" spans="4:5">
      <c r="D1548" s="28"/>
      <c r="E1548" s="28"/>
    </row>
    <row r="1549" spans="4:5">
      <c r="D1549" s="28"/>
      <c r="E1549" s="28"/>
    </row>
    <row r="1550" spans="4:5">
      <c r="D1550" s="28"/>
      <c r="E1550" s="28"/>
    </row>
    <row r="1551" spans="4:5">
      <c r="D1551" s="28"/>
      <c r="E1551" s="28"/>
    </row>
    <row r="1552" spans="4:5">
      <c r="D1552" s="28"/>
      <c r="E1552" s="28"/>
    </row>
    <row r="1553" spans="4:5">
      <c r="D1553" s="28"/>
      <c r="E1553" s="28"/>
    </row>
    <row r="1554" spans="4:5">
      <c r="D1554" s="28"/>
      <c r="E1554" s="28"/>
    </row>
    <row r="1555" spans="4:5">
      <c r="D1555" s="28"/>
      <c r="E1555" s="28"/>
    </row>
    <row r="1556" spans="4:5">
      <c r="D1556" s="28"/>
      <c r="E1556" s="28"/>
    </row>
    <row r="1557" spans="4:5">
      <c r="D1557" s="28"/>
      <c r="E1557" s="28"/>
    </row>
    <row r="1558" spans="4:5">
      <c r="D1558" s="28"/>
      <c r="E1558" s="28"/>
    </row>
    <row r="1559" spans="4:5">
      <c r="D1559" s="28"/>
      <c r="E1559" s="28"/>
    </row>
    <row r="1560" spans="4:5">
      <c r="D1560" s="28"/>
      <c r="E1560" s="28"/>
    </row>
    <row r="1561" spans="4:5">
      <c r="D1561" s="28"/>
      <c r="E1561" s="28"/>
    </row>
    <row r="1562" spans="4:5">
      <c r="D1562" s="28"/>
      <c r="E1562" s="28"/>
    </row>
    <row r="1563" spans="4:5">
      <c r="D1563" s="28"/>
      <c r="E1563" s="28"/>
    </row>
    <row r="1564" spans="4:5">
      <c r="D1564" s="28"/>
      <c r="E1564" s="28"/>
    </row>
    <row r="1565" spans="4:5">
      <c r="D1565" s="28"/>
      <c r="E1565" s="28"/>
    </row>
    <row r="1566" spans="4:5">
      <c r="D1566" s="28"/>
      <c r="E1566" s="28"/>
    </row>
    <row r="1567" spans="4:5">
      <c r="D1567" s="28"/>
      <c r="E1567" s="28"/>
    </row>
    <row r="1568" spans="4:5">
      <c r="D1568" s="28"/>
      <c r="E1568" s="28"/>
    </row>
    <row r="1569" spans="4:5">
      <c r="D1569" s="28"/>
      <c r="E1569" s="28"/>
    </row>
    <row r="1570" spans="4:5">
      <c r="D1570" s="28"/>
      <c r="E1570" s="28"/>
    </row>
    <row r="1571" spans="4:5">
      <c r="D1571" s="28"/>
      <c r="E1571" s="28"/>
    </row>
    <row r="1572" spans="4:5">
      <c r="D1572" s="28"/>
      <c r="E1572" s="28"/>
    </row>
    <row r="1573" spans="4:5">
      <c r="D1573" s="28"/>
      <c r="E1573" s="28"/>
    </row>
    <row r="1574" spans="4:5">
      <c r="D1574" s="28"/>
      <c r="E1574" s="28"/>
    </row>
    <row r="1575" spans="4:5">
      <c r="D1575" s="28"/>
      <c r="E1575" s="28"/>
    </row>
    <row r="1576" spans="4:5">
      <c r="D1576" s="28"/>
      <c r="E1576" s="28"/>
    </row>
    <row r="1577" spans="4:5">
      <c r="D1577" s="28"/>
      <c r="E1577" s="28"/>
    </row>
    <row r="1578" spans="4:5">
      <c r="D1578" s="28"/>
      <c r="E1578" s="28"/>
    </row>
    <row r="1579" spans="4:5">
      <c r="D1579" s="28"/>
      <c r="E1579" s="28"/>
    </row>
    <row r="1580" spans="4:5">
      <c r="D1580" s="28"/>
      <c r="E1580" s="28"/>
    </row>
    <row r="1581" spans="4:5">
      <c r="D1581" s="28"/>
      <c r="E1581" s="28"/>
    </row>
    <row r="1582" spans="4:5">
      <c r="D1582" s="28"/>
      <c r="E1582" s="28"/>
    </row>
    <row r="1583" spans="4:5">
      <c r="D1583" s="28"/>
      <c r="E1583" s="28"/>
    </row>
    <row r="1584" spans="4:5">
      <c r="D1584" s="28"/>
      <c r="E1584" s="28"/>
    </row>
    <row r="1585" spans="4:5">
      <c r="D1585" s="28"/>
      <c r="E1585" s="28"/>
    </row>
    <row r="1586" spans="4:5">
      <c r="D1586" s="28"/>
      <c r="E1586" s="28"/>
    </row>
    <row r="1587" spans="4:5">
      <c r="D1587" s="28"/>
      <c r="E1587" s="28"/>
    </row>
    <row r="1588" spans="4:5">
      <c r="D1588" s="28"/>
      <c r="E1588" s="28"/>
    </row>
    <row r="1589" spans="4:5">
      <c r="D1589" s="28"/>
      <c r="E1589" s="28"/>
    </row>
    <row r="1590" spans="4:5">
      <c r="D1590" s="28"/>
      <c r="E1590" s="28"/>
    </row>
    <row r="1591" spans="4:5">
      <c r="D1591" s="28"/>
      <c r="E1591" s="28"/>
    </row>
    <row r="1592" spans="4:5">
      <c r="D1592" s="28"/>
      <c r="E1592" s="28"/>
    </row>
    <row r="1593" spans="4:5">
      <c r="D1593" s="28"/>
      <c r="E1593" s="28"/>
    </row>
    <row r="1594" spans="4:5">
      <c r="D1594" s="28"/>
      <c r="E1594" s="28"/>
    </row>
    <row r="1595" spans="4:5">
      <c r="D1595" s="28"/>
      <c r="E1595" s="28"/>
    </row>
    <row r="1596" spans="4:5">
      <c r="D1596" s="28"/>
      <c r="E1596" s="28"/>
    </row>
    <row r="1597" spans="4:5">
      <c r="D1597" s="28"/>
      <c r="E1597" s="28"/>
    </row>
    <row r="1598" spans="4:5">
      <c r="D1598" s="28"/>
      <c r="E1598" s="28"/>
    </row>
    <row r="1599" spans="4:5">
      <c r="D1599" s="28"/>
      <c r="E1599" s="28"/>
    </row>
    <row r="1600" spans="4:5">
      <c r="D1600" s="28"/>
      <c r="E1600" s="28"/>
    </row>
    <row r="1601" spans="4:5">
      <c r="D1601" s="28"/>
      <c r="E1601" s="28"/>
    </row>
    <row r="1602" spans="4:5">
      <c r="D1602" s="28"/>
      <c r="E1602" s="28"/>
    </row>
    <row r="1603" spans="4:5">
      <c r="D1603" s="28"/>
      <c r="E1603" s="28"/>
    </row>
    <row r="1604" spans="4:5">
      <c r="D1604" s="28"/>
      <c r="E1604" s="28"/>
    </row>
    <row r="1605" spans="4:5">
      <c r="D1605" s="28"/>
      <c r="E1605" s="28"/>
    </row>
    <row r="1606" spans="4:5">
      <c r="D1606" s="28"/>
      <c r="E1606" s="28"/>
    </row>
    <row r="1607" spans="4:5">
      <c r="D1607" s="28"/>
      <c r="E1607" s="28"/>
    </row>
    <row r="1608" spans="4:5">
      <c r="D1608" s="28"/>
      <c r="E1608" s="28"/>
    </row>
    <row r="1609" spans="4:5">
      <c r="D1609" s="28"/>
      <c r="E1609" s="28"/>
    </row>
    <row r="1610" spans="4:5">
      <c r="D1610" s="28"/>
      <c r="E1610" s="28"/>
    </row>
    <row r="1611" spans="4:5">
      <c r="D1611" s="28"/>
      <c r="E1611" s="28"/>
    </row>
    <row r="1612" spans="4:5">
      <c r="D1612" s="28"/>
      <c r="E1612" s="28"/>
    </row>
    <row r="1613" spans="4:5">
      <c r="D1613" s="28"/>
      <c r="E1613" s="28"/>
    </row>
    <row r="1614" spans="4:5">
      <c r="D1614" s="28"/>
      <c r="E1614" s="28"/>
    </row>
    <row r="1615" spans="4:5">
      <c r="D1615" s="28"/>
      <c r="E1615" s="28"/>
    </row>
    <row r="1616" spans="4:5">
      <c r="D1616" s="28"/>
      <c r="E1616" s="28"/>
    </row>
    <row r="1617" spans="4:5">
      <c r="D1617" s="28"/>
      <c r="E1617" s="28"/>
    </row>
    <row r="1618" spans="4:5">
      <c r="D1618" s="28"/>
      <c r="E1618" s="28"/>
    </row>
    <row r="1619" spans="4:5">
      <c r="D1619" s="28"/>
      <c r="E1619" s="28"/>
    </row>
    <row r="1620" spans="4:5">
      <c r="D1620" s="28"/>
      <c r="E1620" s="28"/>
    </row>
    <row r="1621" spans="4:5">
      <c r="D1621" s="28"/>
      <c r="E1621" s="28"/>
    </row>
    <row r="1622" spans="4:5">
      <c r="D1622" s="28"/>
      <c r="E1622" s="28"/>
    </row>
    <row r="1623" spans="4:5">
      <c r="D1623" s="28"/>
      <c r="E1623" s="28"/>
    </row>
    <row r="1624" spans="4:5">
      <c r="D1624" s="28"/>
      <c r="E1624" s="28"/>
    </row>
    <row r="1625" spans="4:5">
      <c r="D1625" s="28"/>
      <c r="E1625" s="28"/>
    </row>
    <row r="1626" spans="4:5">
      <c r="D1626" s="28"/>
      <c r="E1626" s="28"/>
    </row>
    <row r="1627" spans="4:5">
      <c r="D1627" s="28"/>
      <c r="E1627" s="28"/>
    </row>
    <row r="1628" spans="4:5">
      <c r="D1628" s="28"/>
      <c r="E1628" s="28"/>
    </row>
    <row r="1629" spans="4:5">
      <c r="D1629" s="28"/>
      <c r="E1629" s="28"/>
    </row>
    <row r="1630" spans="4:5">
      <c r="D1630" s="28"/>
      <c r="E1630" s="28"/>
    </row>
    <row r="1631" spans="4:5">
      <c r="D1631" s="28"/>
      <c r="E1631" s="28"/>
    </row>
    <row r="1632" spans="4:5">
      <c r="D1632" s="28"/>
      <c r="E1632" s="28"/>
    </row>
    <row r="1633" spans="4:5">
      <c r="D1633" s="28"/>
      <c r="E1633" s="28"/>
    </row>
    <row r="1634" spans="4:5">
      <c r="D1634" s="28"/>
      <c r="E1634" s="28"/>
    </row>
    <row r="1635" spans="4:5">
      <c r="D1635" s="28"/>
      <c r="E1635" s="28"/>
    </row>
    <row r="1636" spans="4:5">
      <c r="D1636" s="28"/>
      <c r="E1636" s="28"/>
    </row>
    <row r="1637" spans="4:5">
      <c r="D1637" s="28"/>
      <c r="E1637" s="28"/>
    </row>
    <row r="1638" spans="4:5">
      <c r="D1638" s="28"/>
      <c r="E1638" s="28"/>
    </row>
    <row r="1639" spans="4:5">
      <c r="D1639" s="28"/>
      <c r="E1639" s="28"/>
    </row>
    <row r="1640" spans="4:5">
      <c r="D1640" s="28"/>
      <c r="E1640" s="28"/>
    </row>
    <row r="1641" spans="4:5">
      <c r="D1641" s="28"/>
      <c r="E1641" s="28"/>
    </row>
    <row r="1642" spans="4:5">
      <c r="D1642" s="28"/>
      <c r="E1642" s="28"/>
    </row>
    <row r="1643" spans="4:5">
      <c r="D1643" s="28"/>
      <c r="E1643" s="28"/>
    </row>
    <row r="1644" spans="4:5">
      <c r="D1644" s="28"/>
      <c r="E1644" s="28"/>
    </row>
    <row r="1645" spans="4:5">
      <c r="D1645" s="28"/>
      <c r="E1645" s="28"/>
    </row>
    <row r="1646" spans="4:5">
      <c r="D1646" s="28"/>
      <c r="E1646" s="28"/>
    </row>
    <row r="1647" spans="4:5">
      <c r="D1647" s="28"/>
      <c r="E1647" s="28"/>
    </row>
    <row r="1648" spans="4:5">
      <c r="D1648" s="28"/>
      <c r="E1648" s="28"/>
    </row>
    <row r="1649" spans="4:5">
      <c r="D1649" s="28"/>
      <c r="E1649" s="28"/>
    </row>
    <row r="1650" spans="4:5">
      <c r="D1650" s="28"/>
      <c r="E1650" s="28"/>
    </row>
    <row r="1651" spans="4:5">
      <c r="D1651" s="28"/>
      <c r="E1651" s="28"/>
    </row>
    <row r="1652" spans="4:5">
      <c r="D1652" s="28"/>
      <c r="E1652" s="28"/>
    </row>
    <row r="1653" spans="4:5">
      <c r="D1653" s="28"/>
      <c r="E1653" s="28"/>
    </row>
    <row r="1654" spans="4:5">
      <c r="D1654" s="28"/>
      <c r="E1654" s="28"/>
    </row>
    <row r="1655" spans="4:5">
      <c r="D1655" s="28"/>
      <c r="E1655" s="28"/>
    </row>
    <row r="1656" spans="4:5">
      <c r="D1656" s="28"/>
      <c r="E1656" s="28"/>
    </row>
    <row r="1657" spans="4:5">
      <c r="D1657" s="28"/>
      <c r="E1657" s="28"/>
    </row>
    <row r="1658" spans="4:5">
      <c r="D1658" s="28"/>
      <c r="E1658" s="28"/>
    </row>
    <row r="1659" spans="4:5">
      <c r="D1659" s="28"/>
      <c r="E1659" s="28"/>
    </row>
    <row r="1660" spans="4:5">
      <c r="D1660" s="28"/>
      <c r="E1660" s="28"/>
    </row>
    <row r="1661" spans="4:5">
      <c r="D1661" s="28"/>
      <c r="E1661" s="28"/>
    </row>
    <row r="1662" spans="4:5">
      <c r="D1662" s="28"/>
      <c r="E1662" s="28"/>
    </row>
    <row r="1663" spans="4:5">
      <c r="D1663" s="28"/>
      <c r="E1663" s="28"/>
    </row>
    <row r="1664" spans="4:5">
      <c r="D1664" s="28"/>
      <c r="E1664" s="28"/>
    </row>
    <row r="1665" spans="4:5">
      <c r="D1665" s="28"/>
      <c r="E1665" s="28"/>
    </row>
    <row r="1666" spans="4:5">
      <c r="D1666" s="28"/>
      <c r="E1666" s="28"/>
    </row>
    <row r="1667" spans="4:5">
      <c r="D1667" s="28"/>
      <c r="E1667" s="28"/>
    </row>
    <row r="1668" spans="4:5">
      <c r="D1668" s="28"/>
      <c r="E1668" s="28"/>
    </row>
    <row r="1669" spans="4:5">
      <c r="D1669" s="28"/>
      <c r="E1669" s="28"/>
    </row>
    <row r="1670" spans="4:5">
      <c r="D1670" s="28"/>
      <c r="E1670" s="28"/>
    </row>
    <row r="1671" spans="4:5">
      <c r="D1671" s="28"/>
      <c r="E1671" s="28"/>
    </row>
    <row r="1672" spans="4:5">
      <c r="D1672" s="28"/>
      <c r="E1672" s="28"/>
    </row>
    <row r="1673" spans="4:5">
      <c r="D1673" s="28"/>
      <c r="E1673" s="28"/>
    </row>
    <row r="1674" spans="4:5">
      <c r="D1674" s="28"/>
      <c r="E1674" s="28"/>
    </row>
    <row r="1675" spans="4:5">
      <c r="D1675" s="28"/>
      <c r="E1675" s="28"/>
    </row>
    <row r="1676" spans="4:5">
      <c r="D1676" s="28"/>
      <c r="E1676" s="28"/>
    </row>
    <row r="1677" spans="4:5">
      <c r="D1677" s="28"/>
      <c r="E1677" s="28"/>
    </row>
    <row r="1678" spans="4:5">
      <c r="D1678" s="28"/>
      <c r="E1678" s="28"/>
    </row>
    <row r="1679" spans="4:5">
      <c r="D1679" s="28"/>
      <c r="E1679" s="28"/>
    </row>
    <row r="1680" spans="4:5">
      <c r="D1680" s="28"/>
      <c r="E1680" s="28"/>
    </row>
    <row r="1681" spans="4:5">
      <c r="D1681" s="28"/>
      <c r="E1681" s="28"/>
    </row>
    <row r="1682" spans="4:5">
      <c r="D1682" s="28"/>
      <c r="E1682" s="28"/>
    </row>
    <row r="1683" spans="4:5">
      <c r="D1683" s="28"/>
      <c r="E1683" s="28"/>
    </row>
    <row r="1684" spans="4:5">
      <c r="D1684" s="28"/>
      <c r="E1684" s="28"/>
    </row>
    <row r="1685" spans="4:5">
      <c r="D1685" s="28"/>
      <c r="E1685" s="28"/>
    </row>
    <row r="1686" spans="4:5">
      <c r="D1686" s="28"/>
      <c r="E1686" s="28"/>
    </row>
    <row r="1687" spans="4:5">
      <c r="D1687" s="28"/>
      <c r="E1687" s="28"/>
    </row>
    <row r="1688" spans="4:5">
      <c r="D1688" s="28"/>
      <c r="E1688" s="28"/>
    </row>
    <row r="1689" spans="4:5">
      <c r="D1689" s="28"/>
      <c r="E1689" s="28"/>
    </row>
    <row r="1690" spans="4:5">
      <c r="D1690" s="28"/>
      <c r="E1690" s="28"/>
    </row>
    <row r="1691" spans="4:5">
      <c r="D1691" s="28"/>
      <c r="E1691" s="28"/>
    </row>
    <row r="1692" spans="4:5">
      <c r="D1692" s="28"/>
      <c r="E1692" s="28"/>
    </row>
    <row r="1693" spans="4:5">
      <c r="D1693" s="28"/>
      <c r="E1693" s="28"/>
    </row>
    <row r="1694" spans="4:5">
      <c r="D1694" s="28"/>
      <c r="E1694" s="28"/>
    </row>
    <row r="1695" spans="4:5">
      <c r="D1695" s="28"/>
      <c r="E1695" s="28"/>
    </row>
    <row r="1696" spans="4:5">
      <c r="D1696" s="28"/>
      <c r="E1696" s="28"/>
    </row>
    <row r="1697" spans="4:5">
      <c r="D1697" s="28"/>
      <c r="E1697" s="28"/>
    </row>
    <row r="1698" spans="4:5">
      <c r="D1698" s="28"/>
      <c r="E1698" s="28"/>
    </row>
    <row r="1699" spans="4:5">
      <c r="D1699" s="28"/>
      <c r="E1699" s="28"/>
    </row>
    <row r="1700" spans="4:5">
      <c r="D1700" s="28"/>
      <c r="E1700" s="28"/>
    </row>
    <row r="1701" spans="4:5">
      <c r="D1701" s="28"/>
      <c r="E1701" s="28"/>
    </row>
    <row r="1702" spans="4:5">
      <c r="D1702" s="28"/>
      <c r="E1702" s="28"/>
    </row>
    <row r="1703" spans="4:5">
      <c r="D1703" s="28"/>
      <c r="E1703" s="28"/>
    </row>
    <row r="1704" spans="4:5">
      <c r="D1704" s="28"/>
      <c r="E1704" s="28"/>
    </row>
    <row r="1705" spans="4:5">
      <c r="D1705" s="28"/>
      <c r="E1705" s="28"/>
    </row>
    <row r="1706" spans="4:5">
      <c r="D1706" s="28"/>
      <c r="E1706" s="28"/>
    </row>
    <row r="1707" spans="4:5">
      <c r="D1707" s="28"/>
      <c r="E1707" s="28"/>
    </row>
    <row r="1708" spans="4:5">
      <c r="D1708" s="28"/>
      <c r="E1708" s="28"/>
    </row>
    <row r="1709" spans="4:5">
      <c r="D1709" s="28"/>
      <c r="E1709" s="28"/>
    </row>
    <row r="1710" spans="4:5">
      <c r="D1710" s="28"/>
      <c r="E1710" s="28"/>
    </row>
    <row r="1711" spans="4:5">
      <c r="D1711" s="28"/>
      <c r="E1711" s="28"/>
    </row>
    <row r="1712" spans="4:5">
      <c r="D1712" s="28"/>
      <c r="E1712" s="28"/>
    </row>
    <row r="1713" spans="4:5">
      <c r="D1713" s="28"/>
      <c r="E1713" s="28"/>
    </row>
    <row r="1714" spans="4:5">
      <c r="D1714" s="28"/>
      <c r="E1714" s="28"/>
    </row>
    <row r="1715" spans="4:5">
      <c r="D1715" s="28"/>
      <c r="E1715" s="28"/>
    </row>
    <row r="1716" spans="4:5">
      <c r="D1716" s="28"/>
      <c r="E1716" s="28"/>
    </row>
    <row r="1717" spans="4:5">
      <c r="D1717" s="28"/>
      <c r="E1717" s="28"/>
    </row>
    <row r="1718" spans="4:5">
      <c r="D1718" s="28"/>
      <c r="E1718" s="28"/>
    </row>
    <row r="1719" spans="4:5">
      <c r="D1719" s="28"/>
      <c r="E1719" s="28"/>
    </row>
    <row r="1720" spans="4:5">
      <c r="D1720" s="28"/>
      <c r="E1720" s="28"/>
    </row>
    <row r="1721" spans="4:5">
      <c r="D1721" s="28"/>
      <c r="E1721" s="28"/>
    </row>
    <row r="1722" spans="4:5">
      <c r="D1722" s="28"/>
      <c r="E1722" s="28"/>
    </row>
    <row r="1723" spans="4:5">
      <c r="D1723" s="28"/>
      <c r="E1723" s="28"/>
    </row>
    <row r="1724" spans="4:5">
      <c r="D1724" s="28"/>
      <c r="E1724" s="28"/>
    </row>
    <row r="1725" spans="4:5">
      <c r="D1725" s="28"/>
      <c r="E1725" s="28"/>
    </row>
    <row r="1726" spans="4:5">
      <c r="D1726" s="28"/>
      <c r="E1726" s="28"/>
    </row>
    <row r="1727" spans="4:5">
      <c r="D1727" s="28"/>
      <c r="E1727" s="28"/>
    </row>
    <row r="1728" spans="4:5">
      <c r="D1728" s="28"/>
      <c r="E1728" s="28"/>
    </row>
    <row r="1729" spans="4:5">
      <c r="D1729" s="28"/>
      <c r="E1729" s="28"/>
    </row>
    <row r="1730" spans="4:5">
      <c r="D1730" s="28"/>
      <c r="E1730" s="28"/>
    </row>
    <row r="1731" spans="4:5">
      <c r="D1731" s="28"/>
      <c r="E1731" s="28"/>
    </row>
    <row r="1732" spans="4:5">
      <c r="D1732" s="28"/>
      <c r="E1732" s="28"/>
    </row>
    <row r="1733" spans="4:5">
      <c r="D1733" s="28"/>
      <c r="E1733" s="28"/>
    </row>
    <row r="1734" spans="4:5">
      <c r="D1734" s="28"/>
      <c r="E1734" s="28"/>
    </row>
    <row r="1735" spans="4:5">
      <c r="D1735" s="28"/>
      <c r="E1735" s="28"/>
    </row>
    <row r="1736" spans="4:5">
      <c r="D1736" s="28"/>
      <c r="E1736" s="28"/>
    </row>
    <row r="1737" spans="4:5">
      <c r="D1737" s="28"/>
      <c r="E1737" s="28"/>
    </row>
    <row r="1738" spans="4:5">
      <c r="D1738" s="28"/>
      <c r="E1738" s="28"/>
    </row>
    <row r="1739" spans="4:5">
      <c r="D1739" s="28"/>
      <c r="E1739" s="28"/>
    </row>
    <row r="1740" spans="4:5">
      <c r="D1740" s="28"/>
      <c r="E1740" s="28"/>
    </row>
    <row r="1741" spans="4:5">
      <c r="D1741" s="28"/>
      <c r="E1741" s="28"/>
    </row>
    <row r="1742" spans="4:5">
      <c r="D1742" s="28"/>
      <c r="E1742" s="28"/>
    </row>
    <row r="1743" spans="4:5">
      <c r="D1743" s="28"/>
      <c r="E1743" s="28"/>
    </row>
    <row r="1744" spans="4:5">
      <c r="D1744" s="28"/>
      <c r="E1744" s="28"/>
    </row>
    <row r="1745" spans="4:5">
      <c r="D1745" s="28"/>
      <c r="E1745" s="28"/>
    </row>
    <row r="1746" spans="4:5">
      <c r="D1746" s="28"/>
      <c r="E1746" s="28"/>
    </row>
    <row r="1747" spans="4:5">
      <c r="D1747" s="28"/>
      <c r="E1747" s="28"/>
    </row>
    <row r="1748" spans="4:5">
      <c r="D1748" s="28"/>
      <c r="E1748" s="28"/>
    </row>
    <row r="1749" spans="4:5">
      <c r="D1749" s="28"/>
      <c r="E1749" s="28"/>
    </row>
    <row r="1750" spans="4:5">
      <c r="D1750" s="28"/>
      <c r="E1750" s="28"/>
    </row>
    <row r="1751" spans="4:5">
      <c r="D1751" s="28"/>
      <c r="E1751" s="28"/>
    </row>
    <row r="1752" spans="4:5">
      <c r="D1752" s="28"/>
      <c r="E1752" s="28"/>
    </row>
    <row r="1753" spans="4:5">
      <c r="D1753" s="28"/>
      <c r="E1753" s="28"/>
    </row>
    <row r="1754" spans="4:5">
      <c r="D1754" s="28"/>
      <c r="E1754" s="28"/>
    </row>
    <row r="1755" spans="4:5">
      <c r="D1755" s="28"/>
      <c r="E1755" s="28"/>
    </row>
    <row r="1756" spans="4:5">
      <c r="D1756" s="28"/>
      <c r="E1756" s="28"/>
    </row>
    <row r="1757" spans="4:5">
      <c r="D1757" s="28"/>
      <c r="E1757" s="28"/>
    </row>
    <row r="1758" spans="4:5">
      <c r="D1758" s="28"/>
      <c r="E1758" s="28"/>
    </row>
    <row r="1759" spans="4:5">
      <c r="D1759" s="28"/>
      <c r="E1759" s="28"/>
    </row>
    <row r="1760" spans="4:5">
      <c r="D1760" s="28"/>
      <c r="E1760" s="28"/>
    </row>
    <row r="1761" spans="4:5">
      <c r="D1761" s="28"/>
      <c r="E1761" s="28"/>
    </row>
    <row r="1762" spans="4:5">
      <c r="D1762" s="28"/>
      <c r="E1762" s="28"/>
    </row>
    <row r="1763" spans="4:5">
      <c r="D1763" s="28"/>
      <c r="E1763" s="28"/>
    </row>
    <row r="1764" spans="4:5">
      <c r="D1764" s="28"/>
      <c r="E1764" s="28"/>
    </row>
    <row r="1765" spans="4:5">
      <c r="D1765" s="28"/>
      <c r="E1765" s="28"/>
    </row>
    <row r="1766" spans="4:5">
      <c r="D1766" s="28"/>
      <c r="E1766" s="28"/>
    </row>
    <row r="1767" spans="4:5">
      <c r="D1767" s="28"/>
      <c r="E1767" s="28"/>
    </row>
    <row r="1768" spans="4:5">
      <c r="D1768" s="28"/>
      <c r="E1768" s="28"/>
    </row>
    <row r="1769" spans="4:5">
      <c r="D1769" s="28"/>
      <c r="E1769" s="28"/>
    </row>
    <row r="1770" spans="4:5">
      <c r="D1770" s="28"/>
      <c r="E1770" s="28"/>
    </row>
    <row r="1771" spans="4:5">
      <c r="D1771" s="28"/>
      <c r="E1771" s="28"/>
    </row>
    <row r="1772" spans="4:5">
      <c r="D1772" s="28"/>
      <c r="E1772" s="28"/>
    </row>
    <row r="1773" spans="4:5">
      <c r="D1773" s="28"/>
      <c r="E1773" s="28"/>
    </row>
    <row r="1774" spans="4:5">
      <c r="D1774" s="28"/>
      <c r="E1774" s="28"/>
    </row>
    <row r="1775" spans="4:5">
      <c r="D1775" s="28"/>
      <c r="E1775" s="28"/>
    </row>
    <row r="1776" spans="4:5">
      <c r="D1776" s="28"/>
      <c r="E1776" s="28"/>
    </row>
    <row r="1777" spans="4:5">
      <c r="D1777" s="28"/>
      <c r="E1777" s="28"/>
    </row>
    <row r="1778" spans="4:5">
      <c r="D1778" s="28"/>
      <c r="E1778" s="28"/>
    </row>
    <row r="1779" spans="4:5">
      <c r="D1779" s="28"/>
      <c r="E1779" s="28"/>
    </row>
    <row r="1780" spans="4:5">
      <c r="D1780" s="28"/>
      <c r="E1780" s="28"/>
    </row>
    <row r="1781" spans="4:5">
      <c r="D1781" s="28"/>
      <c r="E1781" s="28"/>
    </row>
    <row r="1782" spans="4:5">
      <c r="D1782" s="28"/>
      <c r="E1782" s="28"/>
    </row>
    <row r="1783" spans="4:5">
      <c r="D1783" s="28"/>
      <c r="E1783" s="28"/>
    </row>
    <row r="1784" spans="4:5">
      <c r="D1784" s="28"/>
      <c r="E1784" s="28"/>
    </row>
    <row r="1785" spans="4:5">
      <c r="D1785" s="28"/>
      <c r="E1785" s="28"/>
    </row>
    <row r="1786" spans="4:5">
      <c r="D1786" s="28"/>
      <c r="E1786" s="28"/>
    </row>
    <row r="1787" spans="4:5">
      <c r="D1787" s="28"/>
      <c r="E1787" s="28"/>
    </row>
    <row r="1788" spans="4:5">
      <c r="D1788" s="28"/>
      <c r="E1788" s="28"/>
    </row>
    <row r="1789" spans="4:5">
      <c r="D1789" s="28"/>
      <c r="E1789" s="28"/>
    </row>
    <row r="1790" spans="4:5">
      <c r="D1790" s="28"/>
      <c r="E1790" s="28"/>
    </row>
    <row r="1791" spans="4:5">
      <c r="D1791" s="28"/>
      <c r="E1791" s="28"/>
    </row>
    <row r="1792" spans="4:5">
      <c r="D1792" s="28"/>
      <c r="E1792" s="28"/>
    </row>
    <row r="1793" spans="4:5">
      <c r="D1793" s="28"/>
      <c r="E1793" s="28"/>
    </row>
    <row r="1794" spans="4:5">
      <c r="D1794" s="28"/>
      <c r="E1794" s="28"/>
    </row>
    <row r="1795" spans="4:5">
      <c r="D1795" s="28"/>
      <c r="E1795" s="28"/>
    </row>
    <row r="1796" spans="4:5">
      <c r="D1796" s="28"/>
      <c r="E1796" s="28"/>
    </row>
    <row r="1797" spans="4:5">
      <c r="D1797" s="28"/>
      <c r="E1797" s="28"/>
    </row>
    <row r="1798" spans="4:5">
      <c r="D1798" s="28"/>
      <c r="E1798" s="28"/>
    </row>
    <row r="1799" spans="4:5">
      <c r="D1799" s="28"/>
      <c r="E1799" s="28"/>
    </row>
    <row r="1800" spans="4:5">
      <c r="D1800" s="28"/>
      <c r="E1800" s="28"/>
    </row>
    <row r="1801" spans="4:5">
      <c r="D1801" s="28"/>
      <c r="E1801" s="28"/>
    </row>
    <row r="1802" spans="4:5">
      <c r="D1802" s="28"/>
      <c r="E1802" s="28"/>
    </row>
    <row r="1803" spans="4:5">
      <c r="D1803" s="28"/>
      <c r="E1803" s="28"/>
    </row>
    <row r="1804" spans="4:5">
      <c r="D1804" s="28"/>
      <c r="E1804" s="28"/>
    </row>
    <row r="1805" spans="4:5">
      <c r="D1805" s="28"/>
      <c r="E1805" s="28"/>
    </row>
    <row r="1806" spans="4:5">
      <c r="D1806" s="28"/>
      <c r="E1806" s="28"/>
    </row>
    <row r="1807" spans="4:5">
      <c r="D1807" s="28"/>
      <c r="E1807" s="28"/>
    </row>
    <row r="1808" spans="4:5">
      <c r="D1808" s="28"/>
      <c r="E1808" s="28"/>
    </row>
    <row r="1809" spans="4:5">
      <c r="D1809" s="28"/>
      <c r="E1809" s="28"/>
    </row>
    <row r="1810" spans="4:5">
      <c r="D1810" s="28"/>
      <c r="E1810" s="28"/>
    </row>
    <row r="1811" spans="4:5">
      <c r="D1811" s="28"/>
      <c r="E1811" s="28"/>
    </row>
    <row r="1812" spans="4:5">
      <c r="D1812" s="28"/>
      <c r="E1812" s="28"/>
    </row>
    <row r="1813" spans="4:5">
      <c r="D1813" s="28"/>
      <c r="E1813" s="28"/>
    </row>
    <row r="1814" spans="4:5">
      <c r="D1814" s="28"/>
      <c r="E1814" s="28"/>
    </row>
    <row r="1815" spans="4:5">
      <c r="D1815" s="28"/>
      <c r="E1815" s="28"/>
    </row>
    <row r="1816" spans="4:5">
      <c r="D1816" s="28"/>
      <c r="E1816" s="28"/>
    </row>
    <row r="1817" spans="4:5">
      <c r="D1817" s="28"/>
      <c r="E1817" s="28"/>
    </row>
    <row r="1818" spans="4:5">
      <c r="D1818" s="28"/>
      <c r="E1818" s="28"/>
    </row>
    <row r="1819" spans="4:5">
      <c r="D1819" s="28"/>
      <c r="E1819" s="28"/>
    </row>
    <row r="1820" spans="4:5">
      <c r="D1820" s="28"/>
      <c r="E1820" s="28"/>
    </row>
    <row r="1821" spans="4:5">
      <c r="D1821" s="28"/>
      <c r="E1821" s="28"/>
    </row>
    <row r="1822" spans="4:5">
      <c r="D1822" s="28"/>
      <c r="E1822" s="28"/>
    </row>
    <row r="1823" spans="4:5">
      <c r="D1823" s="28"/>
      <c r="E1823" s="28"/>
    </row>
    <row r="1824" spans="4:5">
      <c r="D1824" s="28"/>
      <c r="E1824" s="28"/>
    </row>
    <row r="1825" spans="4:5">
      <c r="D1825" s="28"/>
      <c r="E1825" s="28"/>
    </row>
    <row r="1826" spans="4:5">
      <c r="D1826" s="28"/>
      <c r="E1826" s="28"/>
    </row>
    <row r="1827" spans="4:5">
      <c r="D1827" s="28"/>
      <c r="E1827" s="28"/>
    </row>
    <row r="1828" spans="4:5">
      <c r="D1828" s="28"/>
      <c r="E1828" s="28"/>
    </row>
    <row r="1829" spans="4:5">
      <c r="D1829" s="28"/>
      <c r="E1829" s="28"/>
    </row>
    <row r="1830" spans="4:5">
      <c r="D1830" s="28"/>
      <c r="E1830" s="28"/>
    </row>
    <row r="1831" spans="4:5">
      <c r="D1831" s="28"/>
      <c r="E1831" s="28"/>
    </row>
    <row r="1832" spans="4:5">
      <c r="D1832" s="28"/>
      <c r="E1832" s="28"/>
    </row>
    <row r="1833" spans="4:5">
      <c r="D1833" s="28"/>
      <c r="E1833" s="28"/>
    </row>
    <row r="1834" spans="4:5">
      <c r="D1834" s="28"/>
      <c r="E1834" s="28"/>
    </row>
    <row r="1835" spans="4:5">
      <c r="D1835" s="28"/>
      <c r="E1835" s="28"/>
    </row>
    <row r="1836" spans="4:5">
      <c r="D1836" s="28"/>
      <c r="E1836" s="28"/>
    </row>
    <row r="1837" spans="4:5">
      <c r="D1837" s="28"/>
      <c r="E1837" s="28"/>
    </row>
    <row r="1838" spans="4:5">
      <c r="D1838" s="28"/>
      <c r="E1838" s="28"/>
    </row>
    <row r="1839" spans="4:5">
      <c r="D1839" s="28"/>
      <c r="E1839" s="28"/>
    </row>
    <row r="1840" spans="4:5">
      <c r="D1840" s="28"/>
      <c r="E1840" s="28"/>
    </row>
    <row r="1841" spans="4:5">
      <c r="D1841" s="28"/>
      <c r="E1841" s="28"/>
    </row>
    <row r="1842" spans="4:5">
      <c r="D1842" s="28"/>
      <c r="E1842" s="28"/>
    </row>
    <row r="1843" spans="4:5">
      <c r="D1843" s="28"/>
      <c r="E1843" s="28"/>
    </row>
    <row r="1844" spans="4:5">
      <c r="D1844" s="28"/>
      <c r="E1844" s="28"/>
    </row>
    <row r="1845" spans="4:5">
      <c r="D1845" s="28"/>
      <c r="E1845" s="28"/>
    </row>
    <row r="1846" spans="4:5">
      <c r="D1846" s="28"/>
      <c r="E1846" s="28"/>
    </row>
    <row r="1847" spans="4:5">
      <c r="D1847" s="28"/>
      <c r="E1847" s="28"/>
    </row>
    <row r="1848" spans="4:5">
      <c r="D1848" s="28"/>
      <c r="E1848" s="28"/>
    </row>
    <row r="1849" spans="4:5">
      <c r="D1849" s="28"/>
      <c r="E1849" s="28"/>
    </row>
    <row r="1850" spans="4:5">
      <c r="D1850" s="28"/>
      <c r="E1850" s="28"/>
    </row>
    <row r="1851" spans="4:5">
      <c r="D1851" s="28"/>
      <c r="E1851" s="28"/>
    </row>
    <row r="1852" spans="4:5">
      <c r="D1852" s="28"/>
      <c r="E1852" s="28"/>
    </row>
    <row r="1853" spans="4:5">
      <c r="D1853" s="28"/>
      <c r="E1853" s="28"/>
    </row>
    <row r="1854" spans="4:5">
      <c r="D1854" s="28"/>
      <c r="E1854" s="28"/>
    </row>
    <row r="1855" spans="4:5">
      <c r="D1855" s="28"/>
      <c r="E1855" s="28"/>
    </row>
    <row r="1856" spans="4:5">
      <c r="D1856" s="28"/>
      <c r="E1856" s="28"/>
    </row>
    <row r="1857" spans="4:5">
      <c r="D1857" s="28"/>
      <c r="E1857" s="28"/>
    </row>
    <row r="1858" spans="4:5">
      <c r="D1858" s="28"/>
      <c r="E1858" s="28"/>
    </row>
    <row r="1859" spans="4:5">
      <c r="D1859" s="28"/>
      <c r="E1859" s="28"/>
    </row>
    <row r="1860" spans="4:5">
      <c r="D1860" s="28"/>
      <c r="E1860" s="28"/>
    </row>
    <row r="1861" spans="4:5">
      <c r="D1861" s="28"/>
      <c r="E1861" s="28"/>
    </row>
    <row r="1862" spans="4:5">
      <c r="D1862" s="28"/>
      <c r="E1862" s="28"/>
    </row>
    <row r="1863" spans="4:5">
      <c r="D1863" s="28"/>
      <c r="E1863" s="28"/>
    </row>
    <row r="1864" spans="4:5">
      <c r="D1864" s="28"/>
      <c r="E1864" s="28"/>
    </row>
    <row r="1865" spans="4:5">
      <c r="D1865" s="28"/>
      <c r="E1865" s="28"/>
    </row>
    <row r="1866" spans="4:5">
      <c r="D1866" s="28"/>
      <c r="E1866" s="28"/>
    </row>
    <row r="1867" spans="4:5">
      <c r="D1867" s="28"/>
      <c r="E1867" s="28"/>
    </row>
    <row r="1868" spans="4:5">
      <c r="D1868" s="28"/>
      <c r="E1868" s="28"/>
    </row>
    <row r="1869" spans="4:5">
      <c r="D1869" s="28"/>
      <c r="E1869" s="28"/>
    </row>
    <row r="1870" spans="4:5">
      <c r="D1870" s="28"/>
      <c r="E1870" s="28"/>
    </row>
    <row r="1871" spans="4:5">
      <c r="D1871" s="28"/>
      <c r="E1871" s="28"/>
    </row>
    <row r="1872" spans="4:5">
      <c r="D1872" s="28"/>
      <c r="E1872" s="28"/>
    </row>
    <row r="1873" spans="4:5">
      <c r="D1873" s="28"/>
      <c r="E1873" s="28"/>
    </row>
    <row r="1874" spans="4:5">
      <c r="D1874" s="28"/>
      <c r="E1874" s="28"/>
    </row>
    <row r="1875" spans="4:5">
      <c r="D1875" s="28"/>
      <c r="E1875" s="28"/>
    </row>
    <row r="1876" spans="4:5">
      <c r="D1876" s="28"/>
      <c r="E1876" s="28"/>
    </row>
    <row r="1877" spans="4:5">
      <c r="D1877" s="28"/>
      <c r="E1877" s="28"/>
    </row>
    <row r="1878" spans="4:5">
      <c r="D1878" s="28"/>
      <c r="E1878" s="28"/>
    </row>
    <row r="1879" spans="4:5">
      <c r="D1879" s="28"/>
      <c r="E1879" s="28"/>
    </row>
    <row r="1880" spans="4:5">
      <c r="D1880" s="28"/>
      <c r="E1880" s="28"/>
    </row>
    <row r="1881" spans="4:5">
      <c r="D1881" s="28"/>
      <c r="E1881" s="28"/>
    </row>
    <row r="1882" spans="4:5">
      <c r="D1882" s="28"/>
      <c r="E1882" s="28"/>
    </row>
    <row r="1883" spans="4:5">
      <c r="D1883" s="28"/>
      <c r="E1883" s="28"/>
    </row>
    <row r="1884" spans="4:5">
      <c r="D1884" s="28"/>
      <c r="E1884" s="28"/>
    </row>
    <row r="1885" spans="4:5">
      <c r="D1885" s="28"/>
      <c r="E1885" s="28"/>
    </row>
    <row r="1886" spans="4:5">
      <c r="D1886" s="28"/>
      <c r="E1886" s="28"/>
    </row>
    <row r="1887" spans="4:5">
      <c r="D1887" s="28"/>
      <c r="E1887" s="28"/>
    </row>
    <row r="1888" spans="4:5">
      <c r="D1888" s="28"/>
      <c r="E1888" s="28"/>
    </row>
    <row r="1889" spans="4:5">
      <c r="D1889" s="28"/>
      <c r="E1889" s="28"/>
    </row>
    <row r="1890" spans="4:5">
      <c r="D1890" s="28"/>
      <c r="E1890" s="28"/>
    </row>
    <row r="1891" spans="4:5">
      <c r="D1891" s="28"/>
      <c r="E1891" s="28"/>
    </row>
    <row r="1892" spans="4:5">
      <c r="D1892" s="28"/>
      <c r="E1892" s="28"/>
    </row>
    <row r="1893" spans="4:5">
      <c r="D1893" s="28"/>
      <c r="E1893" s="28"/>
    </row>
    <row r="1894" spans="4:5">
      <c r="D1894" s="28"/>
      <c r="E1894" s="28"/>
    </row>
    <row r="1895" spans="4:5">
      <c r="D1895" s="28"/>
      <c r="E1895" s="28"/>
    </row>
    <row r="1896" spans="4:5">
      <c r="D1896" s="28"/>
      <c r="E1896" s="28"/>
    </row>
    <row r="1897" spans="4:5">
      <c r="D1897" s="28"/>
      <c r="E1897" s="28"/>
    </row>
    <row r="1898" spans="4:5">
      <c r="D1898" s="28"/>
      <c r="E1898" s="28"/>
    </row>
    <row r="1899" spans="4:5">
      <c r="D1899" s="28"/>
      <c r="E1899" s="28"/>
    </row>
    <row r="1900" spans="4:5">
      <c r="D1900" s="28"/>
      <c r="E1900" s="28"/>
    </row>
    <row r="1901" spans="4:5">
      <c r="D1901" s="28"/>
      <c r="E1901" s="28"/>
    </row>
    <row r="1902" spans="4:5">
      <c r="D1902" s="28"/>
      <c r="E1902" s="28"/>
    </row>
    <row r="1903" spans="4:5">
      <c r="D1903" s="28"/>
      <c r="E1903" s="28"/>
    </row>
    <row r="1904" spans="4:5">
      <c r="D1904" s="28"/>
      <c r="E1904" s="28"/>
    </row>
    <row r="1905" spans="4:5">
      <c r="D1905" s="28"/>
      <c r="E1905" s="28"/>
    </row>
    <row r="1906" spans="4:5">
      <c r="D1906" s="28"/>
      <c r="E1906" s="28"/>
    </row>
    <row r="1907" spans="4:5">
      <c r="D1907" s="28"/>
      <c r="E1907" s="28"/>
    </row>
    <row r="1908" spans="4:5">
      <c r="D1908" s="28"/>
      <c r="E1908" s="28"/>
    </row>
    <row r="1909" spans="4:5">
      <c r="D1909" s="28"/>
      <c r="E1909" s="28"/>
    </row>
    <row r="1910" spans="4:5">
      <c r="D1910" s="28"/>
      <c r="E1910" s="28"/>
    </row>
    <row r="1911" spans="4:5">
      <c r="D1911" s="28"/>
      <c r="E1911" s="28"/>
    </row>
    <row r="1912" spans="4:5">
      <c r="D1912" s="28"/>
      <c r="E1912" s="28"/>
    </row>
    <row r="1913" spans="4:5">
      <c r="D1913" s="28"/>
      <c r="E1913" s="28"/>
    </row>
    <row r="1914" spans="4:5">
      <c r="D1914" s="28"/>
      <c r="E1914" s="28"/>
    </row>
    <row r="1915" spans="4:5">
      <c r="D1915" s="28"/>
      <c r="E1915" s="28"/>
    </row>
    <row r="1916" spans="4:5">
      <c r="D1916" s="28"/>
      <c r="E1916" s="28"/>
    </row>
    <row r="1917" spans="4:5">
      <c r="D1917" s="28"/>
      <c r="E1917" s="28"/>
    </row>
    <row r="1918" spans="4:5">
      <c r="D1918" s="28"/>
      <c r="E1918" s="28"/>
    </row>
    <row r="1919" spans="4:5">
      <c r="D1919" s="28"/>
      <c r="E1919" s="28"/>
    </row>
    <row r="1920" spans="4:5">
      <c r="D1920" s="28"/>
      <c r="E1920" s="28"/>
    </row>
    <row r="1921" spans="4:5">
      <c r="D1921" s="28"/>
      <c r="E1921" s="28"/>
    </row>
    <row r="1922" spans="4:5">
      <c r="D1922" s="28"/>
      <c r="E1922" s="28"/>
    </row>
    <row r="1923" spans="4:5">
      <c r="D1923" s="28"/>
      <c r="E1923" s="28"/>
    </row>
    <row r="1924" spans="4:5">
      <c r="D1924" s="28"/>
      <c r="E1924" s="28"/>
    </row>
    <row r="1925" spans="4:5">
      <c r="D1925" s="28"/>
      <c r="E1925" s="28"/>
    </row>
    <row r="1926" spans="4:5">
      <c r="D1926" s="28"/>
      <c r="E1926" s="28"/>
    </row>
    <row r="1927" spans="4:5">
      <c r="D1927" s="28"/>
      <c r="E1927" s="28"/>
    </row>
    <row r="1928" spans="4:5">
      <c r="D1928" s="28"/>
      <c r="E1928" s="28"/>
    </row>
    <row r="1929" spans="4:5">
      <c r="D1929" s="28"/>
      <c r="E1929" s="28"/>
    </row>
    <row r="1930" spans="4:5">
      <c r="D1930" s="28"/>
      <c r="E1930" s="28"/>
    </row>
    <row r="1931" spans="4:5">
      <c r="D1931" s="28"/>
      <c r="E1931" s="28"/>
    </row>
    <row r="1932" spans="4:5">
      <c r="D1932" s="28"/>
      <c r="E1932" s="28"/>
    </row>
    <row r="1933" spans="4:5">
      <c r="D1933" s="28"/>
      <c r="E1933" s="28"/>
    </row>
    <row r="1934" spans="4:5">
      <c r="D1934" s="28"/>
      <c r="E1934" s="28"/>
    </row>
    <row r="1935" spans="4:5">
      <c r="D1935" s="28"/>
      <c r="E1935" s="28"/>
    </row>
    <row r="1936" spans="4:5">
      <c r="D1936" s="28"/>
      <c r="E1936" s="28"/>
    </row>
    <row r="1937" spans="4:5">
      <c r="D1937" s="28"/>
      <c r="E1937" s="28"/>
    </row>
    <row r="1938" spans="4:5">
      <c r="D1938" s="28"/>
      <c r="E1938" s="28"/>
    </row>
    <row r="1939" spans="4:5">
      <c r="D1939" s="28"/>
      <c r="E1939" s="28"/>
    </row>
    <row r="1940" spans="4:5">
      <c r="D1940" s="28"/>
      <c r="E1940" s="28"/>
    </row>
    <row r="1941" spans="4:5">
      <c r="D1941" s="28"/>
      <c r="E1941" s="28"/>
    </row>
    <row r="1942" spans="4:5">
      <c r="D1942" s="28"/>
      <c r="E1942" s="28"/>
    </row>
    <row r="1943" spans="4:5">
      <c r="D1943" s="28"/>
      <c r="E1943" s="28"/>
    </row>
    <row r="1944" spans="4:5">
      <c r="D1944" s="28"/>
      <c r="E1944" s="28"/>
    </row>
    <row r="1945" spans="4:5">
      <c r="D1945" s="28"/>
      <c r="E1945" s="28"/>
    </row>
    <row r="1946" spans="4:5">
      <c r="D1946" s="28"/>
      <c r="E1946" s="28"/>
    </row>
    <row r="1947" spans="4:5">
      <c r="D1947" s="28"/>
      <c r="E1947" s="28"/>
    </row>
    <row r="1948" spans="4:5">
      <c r="D1948" s="28"/>
      <c r="E1948" s="28"/>
    </row>
    <row r="1949" spans="4:5">
      <c r="D1949" s="28"/>
      <c r="E1949" s="28"/>
    </row>
    <row r="1950" spans="4:5">
      <c r="D1950" s="28"/>
      <c r="E1950" s="28"/>
    </row>
    <row r="1951" spans="4:5">
      <c r="D1951" s="28"/>
      <c r="E1951" s="28"/>
    </row>
    <row r="1952" spans="4:5">
      <c r="D1952" s="28"/>
      <c r="E1952" s="28"/>
    </row>
    <row r="1953" spans="4:5">
      <c r="D1953" s="28"/>
      <c r="E1953" s="28"/>
    </row>
    <row r="1954" spans="4:5">
      <c r="D1954" s="28"/>
      <c r="E1954" s="28"/>
    </row>
    <row r="1955" spans="4:5">
      <c r="D1955" s="28"/>
      <c r="E1955" s="28"/>
    </row>
    <row r="1956" spans="4:5">
      <c r="D1956" s="28"/>
      <c r="E1956" s="28"/>
    </row>
    <row r="1957" spans="4:5">
      <c r="D1957" s="28"/>
      <c r="E1957" s="28"/>
    </row>
    <row r="1958" spans="4:5">
      <c r="D1958" s="28"/>
      <c r="E1958" s="28"/>
    </row>
    <row r="1959" spans="4:5">
      <c r="D1959" s="28"/>
      <c r="E1959" s="28"/>
    </row>
    <row r="1960" spans="4:5">
      <c r="D1960" s="28"/>
      <c r="E1960" s="28"/>
    </row>
    <row r="1961" spans="4:5">
      <c r="D1961" s="28"/>
      <c r="E1961" s="28"/>
    </row>
    <row r="1962" spans="4:5">
      <c r="D1962" s="28"/>
      <c r="E1962" s="28"/>
    </row>
    <row r="1963" spans="4:5">
      <c r="D1963" s="28"/>
      <c r="E1963" s="28"/>
    </row>
    <row r="1964" spans="4:5">
      <c r="D1964" s="28"/>
      <c r="E1964" s="28"/>
    </row>
    <row r="1965" spans="4:5">
      <c r="D1965" s="28"/>
      <c r="E1965" s="28"/>
    </row>
    <row r="1966" spans="4:5">
      <c r="D1966" s="28"/>
      <c r="E1966" s="28"/>
    </row>
    <row r="1967" spans="4:5">
      <c r="D1967" s="28"/>
      <c r="E1967" s="28"/>
    </row>
    <row r="1968" spans="4:5">
      <c r="D1968" s="28"/>
      <c r="E1968" s="28"/>
    </row>
    <row r="1969" spans="4:5">
      <c r="D1969" s="28"/>
      <c r="E1969" s="28"/>
    </row>
    <row r="1970" spans="4:5">
      <c r="D1970" s="28"/>
      <c r="E1970" s="28"/>
    </row>
    <row r="1971" spans="4:5">
      <c r="D1971" s="28"/>
      <c r="E1971" s="28"/>
    </row>
    <row r="1972" spans="4:5">
      <c r="D1972" s="28"/>
      <c r="E1972" s="28"/>
    </row>
    <row r="1973" spans="4:5">
      <c r="D1973" s="28"/>
      <c r="E1973" s="28"/>
    </row>
    <row r="1974" spans="4:5">
      <c r="D1974" s="28"/>
      <c r="E1974" s="28"/>
    </row>
    <row r="1975" spans="4:5">
      <c r="D1975" s="28"/>
      <c r="E1975" s="28"/>
    </row>
    <row r="1976" spans="4:5">
      <c r="D1976" s="28"/>
      <c r="E1976" s="28"/>
    </row>
    <row r="1977" spans="4:5">
      <c r="D1977" s="28"/>
      <c r="E1977" s="28"/>
    </row>
    <row r="1978" spans="4:5">
      <c r="D1978" s="28"/>
      <c r="E1978" s="28"/>
    </row>
    <row r="1979" spans="4:5">
      <c r="D1979" s="28"/>
      <c r="E1979" s="28"/>
    </row>
    <row r="1980" spans="4:5">
      <c r="D1980" s="28"/>
      <c r="E1980" s="28"/>
    </row>
    <row r="1981" spans="4:5">
      <c r="D1981" s="28"/>
      <c r="E1981" s="28"/>
    </row>
    <row r="1982" spans="4:5">
      <c r="D1982" s="28"/>
      <c r="E1982" s="28"/>
    </row>
    <row r="1983" spans="4:5">
      <c r="D1983" s="28"/>
      <c r="E1983" s="28"/>
    </row>
    <row r="1984" spans="4:5">
      <c r="D1984" s="28"/>
      <c r="E1984" s="28"/>
    </row>
    <row r="1985" spans="4:5">
      <c r="D1985" s="28"/>
      <c r="E1985" s="28"/>
    </row>
    <row r="1986" spans="4:5">
      <c r="D1986" s="28"/>
      <c r="E1986" s="28"/>
    </row>
    <row r="1987" spans="4:5">
      <c r="D1987" s="28"/>
      <c r="E1987" s="28"/>
    </row>
    <row r="1988" spans="4:5">
      <c r="D1988" s="28"/>
      <c r="E1988" s="28"/>
    </row>
    <row r="1989" spans="4:5">
      <c r="D1989" s="28"/>
      <c r="E1989" s="28"/>
    </row>
    <row r="1990" spans="4:5">
      <c r="D1990" s="28"/>
      <c r="E1990" s="28"/>
    </row>
    <row r="1991" spans="4:5">
      <c r="D1991" s="28"/>
      <c r="E1991" s="28"/>
    </row>
    <row r="1992" spans="4:5">
      <c r="D1992" s="28"/>
      <c r="E1992" s="28"/>
    </row>
    <row r="1993" spans="4:5">
      <c r="D1993" s="28"/>
      <c r="E1993" s="28"/>
    </row>
    <row r="1994" spans="4:5">
      <c r="D1994" s="28"/>
      <c r="E1994" s="28"/>
    </row>
    <row r="1995" spans="4:5">
      <c r="D1995" s="28"/>
      <c r="E1995" s="28"/>
    </row>
    <row r="1996" spans="4:5">
      <c r="D1996" s="28"/>
      <c r="E1996" s="28"/>
    </row>
    <row r="1997" spans="4:5">
      <c r="D1997" s="28"/>
      <c r="E1997" s="28"/>
    </row>
    <row r="1998" spans="4:5">
      <c r="D1998" s="28"/>
      <c r="E1998" s="28"/>
    </row>
    <row r="1999" spans="4:5">
      <c r="D1999" s="28"/>
      <c r="E1999" s="28"/>
    </row>
    <row r="2000" spans="4:5">
      <c r="D2000" s="28"/>
      <c r="E2000" s="28"/>
    </row>
    <row r="2001" spans="4:5">
      <c r="D2001" s="28"/>
      <c r="E2001" s="28"/>
    </row>
    <row r="2002" spans="4:5">
      <c r="D2002" s="28"/>
      <c r="E2002" s="28"/>
    </row>
    <row r="2003" spans="4:5">
      <c r="D2003" s="28"/>
      <c r="E2003" s="28"/>
    </row>
    <row r="2004" spans="4:5">
      <c r="D2004" s="28"/>
      <c r="E2004" s="28"/>
    </row>
    <row r="2005" spans="4:5">
      <c r="D2005" s="28"/>
      <c r="E2005" s="28"/>
    </row>
    <row r="2006" spans="4:5">
      <c r="D2006" s="28"/>
      <c r="E2006" s="28"/>
    </row>
    <row r="2007" spans="4:5">
      <c r="D2007" s="28"/>
      <c r="E2007" s="28"/>
    </row>
    <row r="2008" spans="4:5">
      <c r="D2008" s="28"/>
      <c r="E2008" s="28"/>
    </row>
    <row r="2009" spans="4:5">
      <c r="D2009" s="28"/>
      <c r="E2009" s="28"/>
    </row>
    <row r="2010" spans="4:5">
      <c r="D2010" s="28"/>
      <c r="E2010" s="28"/>
    </row>
    <row r="2011" spans="4:5">
      <c r="D2011" s="28"/>
      <c r="E2011" s="28"/>
    </row>
    <row r="2012" spans="4:5">
      <c r="D2012" s="28"/>
      <c r="E2012" s="28"/>
    </row>
    <row r="2013" spans="4:5">
      <c r="D2013" s="28"/>
      <c r="E2013" s="28"/>
    </row>
    <row r="2014" spans="4:5">
      <c r="D2014" s="28"/>
      <c r="E2014" s="28"/>
    </row>
    <row r="2015" spans="4:5">
      <c r="D2015" s="28"/>
      <c r="E2015" s="28"/>
    </row>
    <row r="2016" spans="4:5">
      <c r="D2016" s="28"/>
      <c r="E2016" s="28"/>
    </row>
    <row r="2017" spans="4:5">
      <c r="D2017" s="28"/>
      <c r="E2017" s="28"/>
    </row>
    <row r="2018" spans="4:5">
      <c r="D2018" s="28"/>
      <c r="E2018" s="28"/>
    </row>
    <row r="2019" spans="4:5">
      <c r="D2019" s="28"/>
      <c r="E2019" s="28"/>
    </row>
    <row r="2020" spans="4:5">
      <c r="D2020" s="28"/>
      <c r="E2020" s="28"/>
    </row>
    <row r="2021" spans="4:5">
      <c r="D2021" s="28"/>
      <c r="E2021" s="28"/>
    </row>
    <row r="2022" spans="4:5">
      <c r="D2022" s="28"/>
      <c r="E2022" s="28"/>
    </row>
    <row r="2023" spans="4:5">
      <c r="D2023" s="28"/>
      <c r="E2023" s="28"/>
    </row>
    <row r="2024" spans="4:5">
      <c r="D2024" s="28"/>
      <c r="E2024" s="28"/>
    </row>
    <row r="2025" spans="4:5">
      <c r="D2025" s="28"/>
      <c r="E2025" s="28"/>
    </row>
    <row r="2026" spans="4:5">
      <c r="D2026" s="28"/>
      <c r="E2026" s="28"/>
    </row>
    <row r="2027" spans="4:5">
      <c r="D2027" s="28"/>
      <c r="E2027" s="28"/>
    </row>
    <row r="2028" spans="4:5">
      <c r="D2028" s="28"/>
      <c r="E2028" s="28"/>
    </row>
    <row r="2029" spans="4:5">
      <c r="D2029" s="28"/>
      <c r="E2029" s="28"/>
    </row>
    <row r="2030" spans="4:5">
      <c r="D2030" s="28"/>
      <c r="E2030" s="28"/>
    </row>
    <row r="2031" spans="4:5">
      <c r="D2031" s="28"/>
      <c r="E2031" s="28"/>
    </row>
    <row r="2032" spans="4:5">
      <c r="D2032" s="28"/>
      <c r="E2032" s="28"/>
    </row>
    <row r="2033" spans="4:5">
      <c r="D2033" s="28"/>
      <c r="E2033" s="28"/>
    </row>
    <row r="2034" spans="4:5">
      <c r="D2034" s="28"/>
      <c r="E2034" s="28"/>
    </row>
    <row r="2035" spans="4:5">
      <c r="D2035" s="28"/>
      <c r="E2035" s="28"/>
    </row>
    <row r="2036" spans="4:5">
      <c r="D2036" s="28"/>
      <c r="E2036" s="28"/>
    </row>
    <row r="2037" spans="4:5">
      <c r="D2037" s="28"/>
      <c r="E2037" s="28"/>
    </row>
    <row r="2038" spans="4:5">
      <c r="D2038" s="28"/>
      <c r="E2038" s="28"/>
    </row>
    <row r="2039" spans="4:5">
      <c r="D2039" s="28"/>
      <c r="E2039" s="28"/>
    </row>
    <row r="2040" spans="4:5">
      <c r="D2040" s="28"/>
      <c r="E2040" s="28"/>
    </row>
    <row r="2041" spans="4:5">
      <c r="D2041" s="28"/>
      <c r="E2041" s="28"/>
    </row>
    <row r="2042" spans="4:5">
      <c r="D2042" s="28"/>
      <c r="E2042" s="28"/>
    </row>
    <row r="2043" spans="4:5">
      <c r="D2043" s="28"/>
      <c r="E2043" s="28"/>
    </row>
    <row r="2044" spans="4:5">
      <c r="D2044" s="28"/>
      <c r="E2044" s="28"/>
    </row>
    <row r="2045" spans="4:5">
      <c r="D2045" s="28"/>
      <c r="E2045" s="28"/>
    </row>
    <row r="2046" spans="4:5">
      <c r="D2046" s="28"/>
      <c r="E2046" s="28"/>
    </row>
    <row r="2047" spans="4:5">
      <c r="D2047" s="28"/>
      <c r="E2047" s="28"/>
    </row>
    <row r="2048" spans="4:5">
      <c r="D2048" s="28"/>
      <c r="E2048" s="28"/>
    </row>
    <row r="2049" spans="4:5">
      <c r="D2049" s="28"/>
      <c r="E2049" s="28"/>
    </row>
    <row r="2050" spans="4:5">
      <c r="D2050" s="28"/>
      <c r="E2050" s="28"/>
    </row>
    <row r="2051" spans="4:5">
      <c r="D2051" s="28"/>
      <c r="E2051" s="28"/>
    </row>
    <row r="2052" spans="4:5">
      <c r="D2052" s="28"/>
      <c r="E2052" s="28"/>
    </row>
    <row r="2053" spans="4:5">
      <c r="D2053" s="28"/>
      <c r="E2053" s="28"/>
    </row>
    <row r="2054" spans="4:5">
      <c r="D2054" s="28"/>
      <c r="E2054" s="28"/>
    </row>
    <row r="2055" spans="4:5">
      <c r="D2055" s="28"/>
      <c r="E2055" s="28"/>
    </row>
    <row r="2056" spans="4:5">
      <c r="D2056" s="28"/>
      <c r="E2056" s="28"/>
    </row>
    <row r="2057" spans="4:5">
      <c r="D2057" s="28"/>
      <c r="E2057" s="28"/>
    </row>
    <row r="2058" spans="4:5">
      <c r="D2058" s="28"/>
      <c r="E2058" s="28"/>
    </row>
    <row r="2059" spans="4:5">
      <c r="D2059" s="28"/>
      <c r="E2059" s="28"/>
    </row>
    <row r="2060" spans="4:5">
      <c r="D2060" s="28"/>
      <c r="E2060" s="28"/>
    </row>
    <row r="2061" spans="4:5">
      <c r="D2061" s="28"/>
      <c r="E2061" s="28"/>
    </row>
    <row r="2062" spans="4:5">
      <c r="D2062" s="28"/>
      <c r="E2062" s="28"/>
    </row>
    <row r="2063" spans="4:5">
      <c r="D2063" s="28"/>
      <c r="E2063" s="28"/>
    </row>
    <row r="2064" spans="4:5">
      <c r="D2064" s="28"/>
      <c r="E2064" s="28"/>
    </row>
    <row r="2065" spans="4:5">
      <c r="D2065" s="28"/>
      <c r="E2065" s="28"/>
    </row>
    <row r="2066" spans="4:5">
      <c r="D2066" s="28"/>
      <c r="E2066" s="28"/>
    </row>
    <row r="2067" spans="4:5">
      <c r="D2067" s="28"/>
      <c r="E2067" s="28"/>
    </row>
    <row r="2068" spans="4:5">
      <c r="D2068" s="28"/>
      <c r="E2068" s="28"/>
    </row>
    <row r="2069" spans="4:5">
      <c r="D2069" s="28"/>
      <c r="E2069" s="28"/>
    </row>
    <row r="2070" spans="4:5">
      <c r="D2070" s="28"/>
      <c r="E2070" s="28"/>
    </row>
    <row r="2071" spans="4:5">
      <c r="D2071" s="28"/>
      <c r="E2071" s="28"/>
    </row>
    <row r="2072" spans="4:5">
      <c r="D2072" s="28"/>
      <c r="E2072" s="28"/>
    </row>
    <row r="2073" spans="4:5">
      <c r="D2073" s="28"/>
      <c r="E2073" s="28"/>
    </row>
    <row r="2074" spans="4:5">
      <c r="D2074" s="28"/>
      <c r="E2074" s="28"/>
    </row>
    <row r="2075" spans="4:5">
      <c r="D2075" s="28"/>
      <c r="E2075" s="28"/>
    </row>
    <row r="2076" spans="4:5">
      <c r="D2076" s="28"/>
      <c r="E2076" s="28"/>
    </row>
    <row r="2077" spans="4:5">
      <c r="D2077" s="28"/>
      <c r="E2077" s="28"/>
    </row>
    <row r="2078" spans="4:5">
      <c r="D2078" s="28"/>
      <c r="E2078" s="28"/>
    </row>
    <row r="2079" spans="4:5">
      <c r="D2079" s="28"/>
      <c r="E2079" s="28"/>
    </row>
    <row r="2080" spans="4:5">
      <c r="D2080" s="28"/>
      <c r="E2080" s="28"/>
    </row>
    <row r="2081" spans="4:5">
      <c r="D2081" s="28"/>
      <c r="E2081" s="28"/>
    </row>
    <row r="2082" spans="4:5">
      <c r="D2082" s="28"/>
      <c r="E2082" s="28"/>
    </row>
    <row r="2083" spans="4:5">
      <c r="D2083" s="28"/>
      <c r="E2083" s="28"/>
    </row>
    <row r="2084" spans="4:5">
      <c r="D2084" s="28"/>
      <c r="E2084" s="28"/>
    </row>
    <row r="2085" spans="4:5">
      <c r="D2085" s="28"/>
      <c r="E2085" s="28"/>
    </row>
    <row r="2086" spans="4:5">
      <c r="D2086" s="28"/>
      <c r="E2086" s="28"/>
    </row>
    <row r="2087" spans="4:5">
      <c r="D2087" s="28"/>
      <c r="E2087" s="28"/>
    </row>
    <row r="2088" spans="4:5">
      <c r="D2088" s="28"/>
      <c r="E2088" s="28"/>
    </row>
    <row r="2089" spans="4:5">
      <c r="D2089" s="28"/>
      <c r="E2089" s="28"/>
    </row>
    <row r="2090" spans="4:5">
      <c r="D2090" s="28"/>
      <c r="E2090" s="28"/>
    </row>
    <row r="2091" spans="4:5">
      <c r="D2091" s="28"/>
      <c r="E2091" s="28"/>
    </row>
    <row r="2092" spans="4:5">
      <c r="D2092" s="28"/>
      <c r="E2092" s="28"/>
    </row>
    <row r="2093" spans="4:5">
      <c r="D2093" s="28"/>
      <c r="E2093" s="28"/>
    </row>
    <row r="2094" spans="4:5">
      <c r="D2094" s="28"/>
      <c r="E2094" s="28"/>
    </row>
    <row r="2095" spans="4:5">
      <c r="D2095" s="28"/>
      <c r="E2095" s="28"/>
    </row>
    <row r="2096" spans="4:5">
      <c r="D2096" s="28"/>
      <c r="E2096" s="28"/>
    </row>
    <row r="2097" spans="4:5">
      <c r="D2097" s="28"/>
      <c r="E2097" s="28"/>
    </row>
    <row r="2098" spans="4:5">
      <c r="D2098" s="28"/>
      <c r="E2098" s="28"/>
    </row>
    <row r="2099" spans="4:5">
      <c r="D2099" s="28"/>
      <c r="E2099" s="28"/>
    </row>
    <row r="2100" spans="4:5">
      <c r="D2100" s="28"/>
      <c r="E2100" s="28"/>
    </row>
    <row r="2101" spans="4:5">
      <c r="D2101" s="28"/>
      <c r="E2101" s="28"/>
    </row>
    <row r="2102" spans="4:5">
      <c r="D2102" s="28"/>
      <c r="E2102" s="28"/>
    </row>
    <row r="2103" spans="4:5">
      <c r="D2103" s="28"/>
      <c r="E2103" s="28"/>
    </row>
    <row r="2104" spans="4:5">
      <c r="D2104" s="28"/>
      <c r="E2104" s="28"/>
    </row>
    <row r="2105" spans="4:5">
      <c r="D2105" s="28"/>
      <c r="E2105" s="28"/>
    </row>
    <row r="2106" spans="4:5">
      <c r="D2106" s="28"/>
      <c r="E2106" s="28"/>
    </row>
    <row r="2107" spans="4:5">
      <c r="D2107" s="28"/>
      <c r="E2107" s="28"/>
    </row>
    <row r="2108" spans="4:5">
      <c r="D2108" s="28"/>
      <c r="E2108" s="28"/>
    </row>
    <row r="2109" spans="4:5">
      <c r="D2109" s="28"/>
      <c r="E2109" s="28"/>
    </row>
    <row r="2110" spans="4:5">
      <c r="D2110" s="28"/>
      <c r="E2110" s="28"/>
    </row>
    <row r="2111" spans="4:5">
      <c r="D2111" s="28"/>
      <c r="E2111" s="28"/>
    </row>
    <row r="2112" spans="4:5">
      <c r="D2112" s="28"/>
      <c r="E2112" s="28"/>
    </row>
    <row r="2113" spans="4:5">
      <c r="D2113" s="28"/>
      <c r="E2113" s="28"/>
    </row>
    <row r="2114" spans="4:5">
      <c r="D2114" s="28"/>
      <c r="E2114" s="28"/>
    </row>
    <row r="2115" spans="4:5">
      <c r="D2115" s="28"/>
      <c r="E2115" s="28"/>
    </row>
    <row r="2116" spans="4:5">
      <c r="D2116" s="28"/>
      <c r="E2116" s="28"/>
    </row>
    <row r="2117" spans="4:5">
      <c r="D2117" s="28"/>
      <c r="E2117" s="28"/>
    </row>
    <row r="2118" spans="4:5">
      <c r="D2118" s="28"/>
      <c r="E2118" s="28"/>
    </row>
    <row r="2119" spans="4:5">
      <c r="D2119" s="28"/>
      <c r="E2119" s="28"/>
    </row>
    <row r="2120" spans="4:5">
      <c r="D2120" s="28"/>
      <c r="E2120" s="28"/>
    </row>
    <row r="2121" spans="4:5">
      <c r="D2121" s="28"/>
      <c r="E2121" s="28"/>
    </row>
    <row r="2122" spans="4:5">
      <c r="D2122" s="28"/>
      <c r="E2122" s="28"/>
    </row>
    <row r="2123" spans="4:5">
      <c r="D2123" s="28"/>
      <c r="E2123" s="28"/>
    </row>
    <row r="2124" spans="4:5">
      <c r="D2124" s="28"/>
      <c r="E2124" s="28"/>
    </row>
    <row r="2125" spans="4:5">
      <c r="D2125" s="28"/>
      <c r="E2125" s="28"/>
    </row>
    <row r="2126" spans="4:5">
      <c r="D2126" s="28"/>
      <c r="E2126" s="28"/>
    </row>
    <row r="2127" spans="4:5">
      <c r="D2127" s="28"/>
      <c r="E2127" s="28"/>
    </row>
    <row r="2128" spans="4:5">
      <c r="D2128" s="28"/>
      <c r="E2128" s="28"/>
    </row>
    <row r="2129" spans="4:5">
      <c r="D2129" s="28"/>
      <c r="E2129" s="28"/>
    </row>
    <row r="2130" spans="4:5">
      <c r="D2130" s="28"/>
      <c r="E2130" s="28"/>
    </row>
    <row r="2131" spans="4:5">
      <c r="D2131" s="28"/>
      <c r="E2131" s="28"/>
    </row>
    <row r="2132" spans="4:5">
      <c r="D2132" s="28"/>
      <c r="E2132" s="28"/>
    </row>
    <row r="2133" spans="4:5">
      <c r="D2133" s="28"/>
      <c r="E2133" s="28"/>
    </row>
    <row r="2134" spans="4:5">
      <c r="D2134" s="28"/>
      <c r="E2134" s="28"/>
    </row>
    <row r="2135" spans="4:5">
      <c r="D2135" s="28"/>
      <c r="E2135" s="28"/>
    </row>
    <row r="2136" spans="4:5">
      <c r="D2136" s="28"/>
      <c r="E2136" s="28"/>
    </row>
    <row r="2137" spans="4:5">
      <c r="D2137" s="28"/>
      <c r="E2137" s="28"/>
    </row>
    <row r="2138" spans="4:5">
      <c r="D2138" s="28"/>
      <c r="E2138" s="28"/>
    </row>
    <row r="2139" spans="4:5">
      <c r="D2139" s="28"/>
      <c r="E2139" s="28"/>
    </row>
    <row r="2140" spans="4:5">
      <c r="D2140" s="28"/>
      <c r="E2140" s="28"/>
    </row>
    <row r="2141" spans="4:5">
      <c r="D2141" s="28"/>
      <c r="E2141" s="28"/>
    </row>
    <row r="2142" spans="4:5">
      <c r="D2142" s="28"/>
      <c r="E2142" s="28"/>
    </row>
    <row r="2143" spans="4:5">
      <c r="D2143" s="28"/>
      <c r="E2143" s="28"/>
    </row>
    <row r="2144" spans="4:5">
      <c r="D2144" s="28"/>
      <c r="E2144" s="28"/>
    </row>
    <row r="2145" spans="4:5">
      <c r="D2145" s="28"/>
      <c r="E2145" s="28"/>
    </row>
    <row r="2146" spans="4:5">
      <c r="D2146" s="28"/>
      <c r="E2146" s="28"/>
    </row>
    <row r="2147" spans="4:5">
      <c r="D2147" s="28"/>
      <c r="E2147" s="28"/>
    </row>
    <row r="2148" spans="4:5">
      <c r="D2148" s="28"/>
      <c r="E2148" s="28"/>
    </row>
    <row r="2149" spans="4:5">
      <c r="D2149" s="28"/>
      <c r="E2149" s="28"/>
    </row>
    <row r="2150" spans="4:5">
      <c r="D2150" s="28"/>
      <c r="E2150" s="28"/>
    </row>
    <row r="2151" spans="4:5">
      <c r="D2151" s="28"/>
      <c r="E2151" s="28"/>
    </row>
    <row r="2152" spans="4:5">
      <c r="D2152" s="28"/>
      <c r="E2152" s="28"/>
    </row>
    <row r="2153" spans="4:5">
      <c r="D2153" s="28"/>
      <c r="E2153" s="28"/>
    </row>
    <row r="2154" spans="4:5">
      <c r="D2154" s="28"/>
      <c r="E2154" s="28"/>
    </row>
    <row r="2155" spans="4:5">
      <c r="D2155" s="28"/>
      <c r="E2155" s="28"/>
    </row>
    <row r="2156" spans="4:5">
      <c r="D2156" s="28"/>
      <c r="E2156" s="28"/>
    </row>
    <row r="2157" spans="4:5">
      <c r="D2157" s="28"/>
      <c r="E2157" s="28"/>
    </row>
    <row r="2158" spans="4:5">
      <c r="D2158" s="28"/>
      <c r="E2158" s="28"/>
    </row>
    <row r="2159" spans="4:5">
      <c r="D2159" s="28"/>
      <c r="E2159" s="28"/>
    </row>
    <row r="2160" spans="4:5">
      <c r="D2160" s="28"/>
      <c r="E2160" s="28"/>
    </row>
    <row r="2161" spans="4:5">
      <c r="D2161" s="28"/>
      <c r="E2161" s="28"/>
    </row>
    <row r="2162" spans="4:5">
      <c r="D2162" s="28"/>
      <c r="E2162" s="28"/>
    </row>
    <row r="2163" spans="4:5">
      <c r="D2163" s="28"/>
      <c r="E2163" s="28"/>
    </row>
    <row r="2164" spans="4:5">
      <c r="D2164" s="28"/>
      <c r="E2164" s="28"/>
    </row>
    <row r="2165" spans="4:5">
      <c r="D2165" s="28"/>
      <c r="E2165" s="28"/>
    </row>
    <row r="2166" spans="4:5">
      <c r="D2166" s="28"/>
      <c r="E2166" s="28"/>
    </row>
    <row r="2167" spans="4:5">
      <c r="D2167" s="28"/>
      <c r="E2167" s="28"/>
    </row>
    <row r="2168" spans="4:5">
      <c r="D2168" s="28"/>
      <c r="E2168" s="28"/>
    </row>
    <row r="2169" spans="4:5">
      <c r="D2169" s="28"/>
      <c r="E2169" s="28"/>
    </row>
    <row r="2170" spans="4:5">
      <c r="D2170" s="28"/>
      <c r="E2170" s="28"/>
    </row>
    <row r="2171" spans="4:5">
      <c r="D2171" s="28"/>
      <c r="E2171" s="28"/>
    </row>
    <row r="2172" spans="4:5">
      <c r="D2172" s="28"/>
      <c r="E2172" s="28"/>
    </row>
    <row r="2173" spans="4:5">
      <c r="D2173" s="28"/>
      <c r="E2173" s="28"/>
    </row>
    <row r="2174" spans="4:5">
      <c r="D2174" s="28"/>
      <c r="E2174" s="28"/>
    </row>
    <row r="2175" spans="4:5">
      <c r="D2175" s="28"/>
      <c r="E2175" s="28"/>
    </row>
    <row r="2176" spans="4:5">
      <c r="D2176" s="28"/>
      <c r="E2176" s="28"/>
    </row>
    <row r="2177" spans="4:5">
      <c r="D2177" s="28"/>
      <c r="E2177" s="28"/>
    </row>
    <row r="2178" spans="4:5">
      <c r="D2178" s="28"/>
      <c r="E2178" s="28"/>
    </row>
    <row r="2179" spans="4:5">
      <c r="D2179" s="28"/>
      <c r="E2179" s="28"/>
    </row>
    <row r="2180" spans="4:5">
      <c r="D2180" s="28"/>
      <c r="E2180" s="28"/>
    </row>
    <row r="2181" spans="4:5">
      <c r="D2181" s="28"/>
      <c r="E2181" s="28"/>
    </row>
    <row r="2182" spans="4:5">
      <c r="D2182" s="28"/>
      <c r="E2182" s="28"/>
    </row>
    <row r="2183" spans="4:5">
      <c r="D2183" s="28"/>
      <c r="E2183" s="28"/>
    </row>
    <row r="2184" spans="4:5">
      <c r="D2184" s="28"/>
      <c r="E2184" s="28"/>
    </row>
    <row r="2185" spans="4:5">
      <c r="D2185" s="28"/>
      <c r="E2185" s="28"/>
    </row>
    <row r="2186" spans="4:5">
      <c r="D2186" s="28"/>
      <c r="E2186" s="28"/>
    </row>
    <row r="2187" spans="4:5">
      <c r="D2187" s="28"/>
      <c r="E2187" s="28"/>
    </row>
    <row r="2188" spans="4:5">
      <c r="D2188" s="28"/>
      <c r="E2188" s="28"/>
    </row>
    <row r="2189" spans="4:5">
      <c r="D2189" s="28"/>
      <c r="E2189" s="28"/>
    </row>
    <row r="2190" spans="4:5">
      <c r="D2190" s="28"/>
      <c r="E2190" s="28"/>
    </row>
    <row r="2191" spans="4:5">
      <c r="D2191" s="28"/>
      <c r="E2191" s="28"/>
    </row>
  </sheetData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72">
    <tabColor rgb="FF00FF00"/>
  </sheetPr>
  <dimension ref="B1:E2191"/>
  <sheetViews>
    <sheetView workbookViewId="0">
      <selection activeCell="E13" sqref="E13"/>
    </sheetView>
  </sheetViews>
  <sheetFormatPr baseColWidth="10" defaultRowHeight="15"/>
  <cols>
    <col min="1" max="1" width="11.42578125" style="1"/>
    <col min="2" max="2" width="15.28515625" style="19" customWidth="1"/>
    <col min="3" max="3" width="38.140625" style="1" customWidth="1"/>
    <col min="4" max="4" width="18.7109375" style="1" customWidth="1"/>
    <col min="5" max="5" width="18.7109375" style="4" customWidth="1"/>
    <col min="6" max="6" width="3.5703125" style="1" customWidth="1"/>
    <col min="7" max="16384" width="11.42578125" style="1"/>
  </cols>
  <sheetData>
    <row r="1" spans="2:5" ht="15.75" thickBot="1"/>
    <row r="2" spans="2:5" ht="21.75" thickTop="1">
      <c r="B2" s="313" t="s">
        <v>0</v>
      </c>
      <c r="C2" s="314"/>
      <c r="D2" s="314"/>
      <c r="E2" s="315"/>
    </row>
    <row r="3" spans="2:5" ht="15.75">
      <c r="B3" s="20"/>
      <c r="C3" s="8"/>
      <c r="D3" s="8"/>
      <c r="E3" s="10"/>
    </row>
    <row r="4" spans="2:5" ht="15.75">
      <c r="B4" s="316" t="s">
        <v>22</v>
      </c>
      <c r="C4" s="317"/>
      <c r="D4" s="317"/>
      <c r="E4" s="318"/>
    </row>
    <row r="5" spans="2:5" ht="15.75" thickBot="1">
      <c r="B5" s="21"/>
      <c r="C5" s="11"/>
      <c r="D5" s="11"/>
      <c r="E5" s="12"/>
    </row>
    <row r="6" spans="2:5" ht="15.75" thickTop="1">
      <c r="B6" s="22" t="s">
        <v>23</v>
      </c>
      <c r="C6" s="9" t="str">
        <f>CONTABILIDAD!C67</f>
        <v>COSTO DE VENTA</v>
      </c>
      <c r="D6" s="16" t="s">
        <v>1</v>
      </c>
      <c r="E6" s="18" t="str">
        <f>CONTABILIDAD!B67</f>
        <v>5.</v>
      </c>
    </row>
    <row r="7" spans="2:5">
      <c r="B7" s="23" t="s">
        <v>2</v>
      </c>
      <c r="C7" s="319">
        <f ca="1">NOW()</f>
        <v>40339.419375115744</v>
      </c>
      <c r="D7" s="319"/>
      <c r="E7" s="13"/>
    </row>
    <row r="8" spans="2:5" ht="15.75" thickBot="1">
      <c r="B8" s="24"/>
      <c r="C8" s="14"/>
      <c r="D8" s="14"/>
      <c r="E8" s="15"/>
    </row>
    <row r="9" spans="2:5" ht="17.25" thickTop="1" thickBot="1">
      <c r="B9" s="25" t="s">
        <v>3</v>
      </c>
      <c r="C9" s="17" t="s">
        <v>4</v>
      </c>
      <c r="D9" s="17" t="s">
        <v>5</v>
      </c>
      <c r="E9" s="17" t="s">
        <v>6</v>
      </c>
    </row>
    <row r="10" spans="2:5" ht="17.25" thickTop="1" thickBot="1">
      <c r="B10" s="25"/>
      <c r="C10" s="17"/>
      <c r="D10" s="27"/>
      <c r="E10" s="27"/>
    </row>
    <row r="11" spans="2:5" ht="17.25" thickTop="1" thickBot="1">
      <c r="B11" s="25"/>
      <c r="C11" s="17"/>
      <c r="D11" s="27"/>
      <c r="E11" s="27"/>
    </row>
    <row r="12" spans="2:5" ht="17.25" thickTop="1" thickBot="1">
      <c r="B12" s="25" t="s">
        <v>363</v>
      </c>
      <c r="C12" s="17" t="s">
        <v>403</v>
      </c>
      <c r="D12" s="27"/>
      <c r="E12" s="27">
        <v>465.05</v>
      </c>
    </row>
    <row r="13" spans="2:5" ht="17.25" thickTop="1" thickBot="1">
      <c r="B13" s="25" t="s">
        <v>351</v>
      </c>
      <c r="C13" s="17" t="s">
        <v>359</v>
      </c>
      <c r="D13" s="27">
        <v>1285.3599999999999</v>
      </c>
      <c r="E13" s="27"/>
    </row>
    <row r="14" spans="2:5" ht="17.25" thickTop="1" thickBot="1">
      <c r="B14" s="25" t="s">
        <v>314</v>
      </c>
      <c r="C14" s="17" t="s">
        <v>404</v>
      </c>
      <c r="D14" s="27">
        <v>1062.99</v>
      </c>
      <c r="E14" s="27"/>
    </row>
    <row r="15" spans="2:5" ht="17.25" thickTop="1" thickBot="1">
      <c r="B15" s="25" t="s">
        <v>276</v>
      </c>
      <c r="C15" s="17" t="s">
        <v>405</v>
      </c>
      <c r="D15" s="27">
        <v>381.65</v>
      </c>
      <c r="E15" s="27"/>
    </row>
    <row r="16" spans="2:5" ht="15.75" thickTop="1">
      <c r="B16" s="33"/>
      <c r="C16" s="34"/>
      <c r="D16" s="35"/>
      <c r="E16" s="35"/>
    </row>
    <row r="17" spans="2:5" ht="15.75" thickBot="1">
      <c r="B17" s="36"/>
      <c r="C17" s="26"/>
      <c r="D17" s="35"/>
      <c r="E17" s="35"/>
    </row>
    <row r="18" spans="2:5" ht="17.25" thickTop="1" thickBot="1">
      <c r="B18" s="36"/>
      <c r="C18" s="26"/>
      <c r="D18" s="29">
        <f>SUM(D10:D15)</f>
        <v>2730</v>
      </c>
      <c r="E18" s="30">
        <f>SUM(E10:E15)</f>
        <v>465.05</v>
      </c>
    </row>
    <row r="19" spans="2:5" ht="18.75" thickTop="1" thickBot="1">
      <c r="B19" s="36"/>
      <c r="C19" s="37" t="s">
        <v>29</v>
      </c>
      <c r="D19" s="31">
        <f>IF(D18&gt;E18,D18-E18,"")</f>
        <v>2264.9499999999998</v>
      </c>
      <c r="E19" s="32" t="str">
        <f>IF(E18&gt;D18,E18-D18,"")</f>
        <v/>
      </c>
    </row>
    <row r="20" spans="2:5" ht="15.75" thickTop="1">
      <c r="D20" s="28"/>
      <c r="E20" s="28"/>
    </row>
    <row r="21" spans="2:5">
      <c r="D21" s="28"/>
      <c r="E21" s="28"/>
    </row>
    <row r="22" spans="2:5">
      <c r="D22" s="28"/>
      <c r="E22" s="28"/>
    </row>
    <row r="23" spans="2:5">
      <c r="D23" s="28"/>
      <c r="E23" s="28"/>
    </row>
    <row r="24" spans="2:5">
      <c r="D24" s="28"/>
      <c r="E24" s="28"/>
    </row>
    <row r="25" spans="2:5">
      <c r="D25" s="28"/>
      <c r="E25" s="28"/>
    </row>
    <row r="26" spans="2:5">
      <c r="D26" s="28"/>
      <c r="E26" s="28"/>
    </row>
    <row r="27" spans="2:5">
      <c r="D27" s="28"/>
      <c r="E27" s="28"/>
    </row>
    <row r="28" spans="2:5">
      <c r="D28" s="28"/>
      <c r="E28" s="28"/>
    </row>
    <row r="29" spans="2:5">
      <c r="D29" s="28"/>
      <c r="E29" s="28"/>
    </row>
    <row r="30" spans="2:5">
      <c r="D30" s="28"/>
      <c r="E30" s="28"/>
    </row>
    <row r="31" spans="2:5">
      <c r="D31" s="28"/>
      <c r="E31" s="28"/>
    </row>
    <row r="32" spans="2:5">
      <c r="D32" s="28"/>
      <c r="E32" s="28"/>
    </row>
    <row r="33" spans="4:5">
      <c r="D33" s="28"/>
      <c r="E33" s="28"/>
    </row>
    <row r="34" spans="4:5">
      <c r="D34" s="28"/>
      <c r="E34" s="28"/>
    </row>
    <row r="35" spans="4:5">
      <c r="D35" s="28"/>
      <c r="E35" s="28"/>
    </row>
    <row r="36" spans="4:5">
      <c r="D36" s="28"/>
      <c r="E36" s="28"/>
    </row>
    <row r="37" spans="4:5">
      <c r="D37" s="28"/>
      <c r="E37" s="28"/>
    </row>
    <row r="38" spans="4:5">
      <c r="D38" s="28"/>
      <c r="E38" s="28"/>
    </row>
    <row r="39" spans="4:5">
      <c r="D39" s="28"/>
      <c r="E39" s="28"/>
    </row>
    <row r="40" spans="4:5">
      <c r="D40" s="28"/>
      <c r="E40" s="28"/>
    </row>
    <row r="41" spans="4:5">
      <c r="D41" s="28"/>
      <c r="E41" s="28"/>
    </row>
    <row r="42" spans="4:5">
      <c r="D42" s="28"/>
      <c r="E42" s="28"/>
    </row>
    <row r="43" spans="4:5">
      <c r="D43" s="28"/>
      <c r="E43" s="28"/>
    </row>
    <row r="44" spans="4:5">
      <c r="D44" s="28"/>
      <c r="E44" s="28"/>
    </row>
    <row r="45" spans="4:5">
      <c r="D45" s="28"/>
      <c r="E45" s="28"/>
    </row>
    <row r="46" spans="4:5">
      <c r="D46" s="28"/>
      <c r="E46" s="28"/>
    </row>
    <row r="47" spans="4:5">
      <c r="D47" s="28"/>
      <c r="E47" s="28"/>
    </row>
    <row r="48" spans="4:5">
      <c r="D48" s="28"/>
      <c r="E48" s="28"/>
    </row>
    <row r="49" spans="4:5">
      <c r="D49" s="28"/>
      <c r="E49" s="28"/>
    </row>
    <row r="50" spans="4:5">
      <c r="D50" s="28"/>
      <c r="E50" s="28"/>
    </row>
    <row r="51" spans="4:5">
      <c r="D51" s="28"/>
      <c r="E51" s="28"/>
    </row>
    <row r="52" spans="4:5">
      <c r="D52" s="28"/>
      <c r="E52" s="28"/>
    </row>
    <row r="53" spans="4:5">
      <c r="D53" s="28"/>
      <c r="E53" s="28"/>
    </row>
    <row r="54" spans="4:5">
      <c r="D54" s="28"/>
      <c r="E54" s="28"/>
    </row>
    <row r="55" spans="4:5">
      <c r="D55" s="28"/>
      <c r="E55" s="28"/>
    </row>
    <row r="56" spans="4:5">
      <c r="D56" s="28"/>
      <c r="E56" s="28"/>
    </row>
    <row r="57" spans="4:5">
      <c r="D57" s="28"/>
      <c r="E57" s="28"/>
    </row>
    <row r="58" spans="4:5">
      <c r="D58" s="28"/>
      <c r="E58" s="28"/>
    </row>
    <row r="59" spans="4:5">
      <c r="D59" s="28"/>
      <c r="E59" s="28"/>
    </row>
    <row r="60" spans="4:5">
      <c r="D60" s="28"/>
      <c r="E60" s="28"/>
    </row>
    <row r="61" spans="4:5">
      <c r="D61" s="28"/>
      <c r="E61" s="28"/>
    </row>
    <row r="62" spans="4:5">
      <c r="D62" s="28"/>
      <c r="E62" s="28"/>
    </row>
    <row r="63" spans="4:5">
      <c r="D63" s="28"/>
      <c r="E63" s="28"/>
    </row>
    <row r="64" spans="4:5">
      <c r="D64" s="28"/>
      <c r="E64" s="28"/>
    </row>
    <row r="65" spans="4:5">
      <c r="D65" s="28"/>
      <c r="E65" s="28"/>
    </row>
    <row r="66" spans="4:5">
      <c r="D66" s="28"/>
      <c r="E66" s="28"/>
    </row>
    <row r="67" spans="4:5">
      <c r="D67" s="28"/>
      <c r="E67" s="28"/>
    </row>
    <row r="68" spans="4:5">
      <c r="D68" s="28"/>
      <c r="E68" s="28"/>
    </row>
    <row r="69" spans="4:5">
      <c r="D69" s="28"/>
      <c r="E69" s="28"/>
    </row>
    <row r="70" spans="4:5">
      <c r="D70" s="28"/>
      <c r="E70" s="28"/>
    </row>
    <row r="71" spans="4:5">
      <c r="D71" s="28"/>
      <c r="E71" s="28"/>
    </row>
    <row r="72" spans="4:5">
      <c r="D72" s="28"/>
      <c r="E72" s="28"/>
    </row>
    <row r="73" spans="4:5">
      <c r="D73" s="28"/>
      <c r="E73" s="28"/>
    </row>
    <row r="74" spans="4:5">
      <c r="D74" s="28"/>
      <c r="E74" s="28"/>
    </row>
    <row r="75" spans="4:5">
      <c r="D75" s="28"/>
      <c r="E75" s="28"/>
    </row>
    <row r="76" spans="4:5">
      <c r="D76" s="28"/>
      <c r="E76" s="28"/>
    </row>
    <row r="77" spans="4:5">
      <c r="D77" s="28"/>
      <c r="E77" s="28"/>
    </row>
    <row r="78" spans="4:5">
      <c r="D78" s="28"/>
      <c r="E78" s="28"/>
    </row>
    <row r="79" spans="4:5">
      <c r="D79" s="28"/>
      <c r="E79" s="28"/>
    </row>
    <row r="80" spans="4:5">
      <c r="D80" s="28"/>
      <c r="E80" s="28"/>
    </row>
    <row r="81" spans="4:5">
      <c r="D81" s="28"/>
      <c r="E81" s="28"/>
    </row>
    <row r="82" spans="4:5">
      <c r="D82" s="28"/>
      <c r="E82" s="28"/>
    </row>
    <row r="83" spans="4:5">
      <c r="D83" s="28"/>
      <c r="E83" s="28"/>
    </row>
    <row r="84" spans="4:5">
      <c r="D84" s="28"/>
      <c r="E84" s="28"/>
    </row>
    <row r="85" spans="4:5">
      <c r="D85" s="28"/>
      <c r="E85" s="28"/>
    </row>
    <row r="86" spans="4:5">
      <c r="D86" s="28"/>
      <c r="E86" s="28"/>
    </row>
    <row r="87" spans="4:5">
      <c r="D87" s="28"/>
      <c r="E87" s="28"/>
    </row>
    <row r="88" spans="4:5">
      <c r="D88" s="28"/>
      <c r="E88" s="28"/>
    </row>
    <row r="89" spans="4:5">
      <c r="D89" s="28"/>
      <c r="E89" s="28"/>
    </row>
    <row r="90" spans="4:5">
      <c r="D90" s="28"/>
      <c r="E90" s="28"/>
    </row>
    <row r="91" spans="4:5">
      <c r="D91" s="28"/>
      <c r="E91" s="28"/>
    </row>
    <row r="92" spans="4:5">
      <c r="D92" s="28"/>
      <c r="E92" s="28"/>
    </row>
    <row r="93" spans="4:5">
      <c r="D93" s="28"/>
      <c r="E93" s="28"/>
    </row>
    <row r="94" spans="4:5">
      <c r="D94" s="28"/>
      <c r="E94" s="28"/>
    </row>
    <row r="95" spans="4:5">
      <c r="D95" s="28"/>
      <c r="E95" s="28"/>
    </row>
    <row r="96" spans="4:5">
      <c r="D96" s="28"/>
      <c r="E96" s="28"/>
    </row>
    <row r="97" spans="4:5">
      <c r="D97" s="28"/>
      <c r="E97" s="28"/>
    </row>
    <row r="98" spans="4:5">
      <c r="D98" s="28"/>
      <c r="E98" s="28"/>
    </row>
    <row r="99" spans="4:5">
      <c r="D99" s="28"/>
      <c r="E99" s="28"/>
    </row>
    <row r="100" spans="4:5">
      <c r="D100" s="28"/>
      <c r="E100" s="28"/>
    </row>
    <row r="101" spans="4:5">
      <c r="D101" s="28"/>
      <c r="E101" s="28"/>
    </row>
    <row r="102" spans="4:5">
      <c r="D102" s="28"/>
      <c r="E102" s="28"/>
    </row>
    <row r="103" spans="4:5">
      <c r="D103" s="28"/>
      <c r="E103" s="28"/>
    </row>
    <row r="104" spans="4:5">
      <c r="D104" s="28"/>
      <c r="E104" s="28"/>
    </row>
    <row r="105" spans="4:5">
      <c r="D105" s="28"/>
      <c r="E105" s="28"/>
    </row>
    <row r="106" spans="4:5">
      <c r="D106" s="28"/>
      <c r="E106" s="28"/>
    </row>
    <row r="107" spans="4:5">
      <c r="D107" s="28"/>
      <c r="E107" s="28"/>
    </row>
    <row r="108" spans="4:5">
      <c r="D108" s="28"/>
      <c r="E108" s="28"/>
    </row>
    <row r="109" spans="4:5">
      <c r="D109" s="28"/>
      <c r="E109" s="28"/>
    </row>
    <row r="110" spans="4:5">
      <c r="D110" s="28"/>
      <c r="E110" s="28"/>
    </row>
    <row r="111" spans="4:5">
      <c r="D111" s="28"/>
      <c r="E111" s="28"/>
    </row>
    <row r="112" spans="4:5">
      <c r="D112" s="28"/>
      <c r="E112" s="28"/>
    </row>
    <row r="113" spans="4:5">
      <c r="D113" s="28"/>
      <c r="E113" s="28"/>
    </row>
    <row r="114" spans="4:5">
      <c r="D114" s="28"/>
      <c r="E114" s="28"/>
    </row>
    <row r="115" spans="4:5">
      <c r="D115" s="28"/>
      <c r="E115" s="28"/>
    </row>
    <row r="116" spans="4:5">
      <c r="D116" s="28"/>
      <c r="E116" s="28"/>
    </row>
    <row r="117" spans="4:5">
      <c r="D117" s="28"/>
      <c r="E117" s="28"/>
    </row>
    <row r="118" spans="4:5">
      <c r="D118" s="28"/>
      <c r="E118" s="28"/>
    </row>
    <row r="119" spans="4:5">
      <c r="D119" s="28"/>
      <c r="E119" s="28"/>
    </row>
    <row r="120" spans="4:5">
      <c r="D120" s="28"/>
      <c r="E120" s="28"/>
    </row>
    <row r="121" spans="4:5">
      <c r="D121" s="28"/>
      <c r="E121" s="28"/>
    </row>
    <row r="122" spans="4:5">
      <c r="D122" s="28"/>
      <c r="E122" s="28"/>
    </row>
    <row r="123" spans="4:5">
      <c r="D123" s="28"/>
      <c r="E123" s="28"/>
    </row>
    <row r="124" spans="4:5">
      <c r="D124" s="28"/>
      <c r="E124" s="28"/>
    </row>
    <row r="125" spans="4:5">
      <c r="D125" s="28"/>
      <c r="E125" s="28"/>
    </row>
    <row r="126" spans="4:5">
      <c r="D126" s="28"/>
      <c r="E126" s="28"/>
    </row>
    <row r="127" spans="4:5">
      <c r="D127" s="28"/>
      <c r="E127" s="28"/>
    </row>
    <row r="128" spans="4:5">
      <c r="D128" s="28"/>
      <c r="E128" s="28"/>
    </row>
    <row r="129" spans="4:5">
      <c r="D129" s="28"/>
      <c r="E129" s="28"/>
    </row>
    <row r="130" spans="4:5">
      <c r="D130" s="28"/>
      <c r="E130" s="28"/>
    </row>
    <row r="131" spans="4:5">
      <c r="D131" s="28"/>
      <c r="E131" s="28"/>
    </row>
    <row r="132" spans="4:5">
      <c r="D132" s="28"/>
      <c r="E132" s="28"/>
    </row>
    <row r="133" spans="4:5">
      <c r="D133" s="28"/>
      <c r="E133" s="28"/>
    </row>
    <row r="134" spans="4:5">
      <c r="D134" s="28"/>
      <c r="E134" s="28"/>
    </row>
    <row r="135" spans="4:5">
      <c r="D135" s="28"/>
      <c r="E135" s="28"/>
    </row>
    <row r="136" spans="4:5">
      <c r="D136" s="28"/>
      <c r="E136" s="28"/>
    </row>
    <row r="137" spans="4:5">
      <c r="D137" s="28"/>
      <c r="E137" s="28"/>
    </row>
    <row r="138" spans="4:5">
      <c r="D138" s="28"/>
      <c r="E138" s="28"/>
    </row>
    <row r="139" spans="4:5">
      <c r="D139" s="28"/>
      <c r="E139" s="28"/>
    </row>
    <row r="140" spans="4:5">
      <c r="D140" s="28"/>
      <c r="E140" s="28"/>
    </row>
    <row r="141" spans="4:5">
      <c r="D141" s="28"/>
      <c r="E141" s="28"/>
    </row>
    <row r="142" spans="4:5">
      <c r="D142" s="28"/>
      <c r="E142" s="28"/>
    </row>
    <row r="143" spans="4:5">
      <c r="D143" s="28"/>
      <c r="E143" s="28"/>
    </row>
    <row r="144" spans="4:5">
      <c r="D144" s="28"/>
      <c r="E144" s="28"/>
    </row>
    <row r="145" spans="4:5">
      <c r="D145" s="28"/>
      <c r="E145" s="28"/>
    </row>
    <row r="146" spans="4:5">
      <c r="D146" s="28"/>
      <c r="E146" s="28"/>
    </row>
    <row r="147" spans="4:5">
      <c r="D147" s="28"/>
      <c r="E147" s="28"/>
    </row>
    <row r="148" spans="4:5">
      <c r="D148" s="28"/>
      <c r="E148" s="28"/>
    </row>
    <row r="149" spans="4:5">
      <c r="D149" s="28"/>
      <c r="E149" s="28"/>
    </row>
    <row r="150" spans="4:5">
      <c r="D150" s="28"/>
      <c r="E150" s="28"/>
    </row>
    <row r="151" spans="4:5">
      <c r="D151" s="28"/>
      <c r="E151" s="28"/>
    </row>
    <row r="152" spans="4:5">
      <c r="D152" s="28"/>
      <c r="E152" s="28"/>
    </row>
    <row r="153" spans="4:5">
      <c r="D153" s="28"/>
      <c r="E153" s="28"/>
    </row>
    <row r="154" spans="4:5">
      <c r="D154" s="28"/>
      <c r="E154" s="28"/>
    </row>
    <row r="155" spans="4:5">
      <c r="D155" s="28"/>
      <c r="E155" s="28"/>
    </row>
    <row r="156" spans="4:5">
      <c r="D156" s="28"/>
      <c r="E156" s="28"/>
    </row>
    <row r="157" spans="4:5">
      <c r="D157" s="28"/>
      <c r="E157" s="28"/>
    </row>
    <row r="158" spans="4:5">
      <c r="D158" s="28"/>
      <c r="E158" s="28"/>
    </row>
    <row r="159" spans="4:5">
      <c r="D159" s="28"/>
      <c r="E159" s="28"/>
    </row>
    <row r="160" spans="4:5">
      <c r="D160" s="28"/>
      <c r="E160" s="28"/>
    </row>
    <row r="161" spans="4:5">
      <c r="D161" s="28"/>
      <c r="E161" s="28"/>
    </row>
    <row r="162" spans="4:5">
      <c r="D162" s="28"/>
      <c r="E162" s="28"/>
    </row>
    <row r="163" spans="4:5">
      <c r="D163" s="28"/>
      <c r="E163" s="28"/>
    </row>
    <row r="164" spans="4:5">
      <c r="D164" s="28"/>
      <c r="E164" s="28"/>
    </row>
    <row r="165" spans="4:5">
      <c r="D165" s="28"/>
      <c r="E165" s="28"/>
    </row>
    <row r="166" spans="4:5">
      <c r="D166" s="28"/>
      <c r="E166" s="28"/>
    </row>
    <row r="167" spans="4:5">
      <c r="D167" s="28"/>
      <c r="E167" s="28"/>
    </row>
    <row r="168" spans="4:5">
      <c r="D168" s="28"/>
      <c r="E168" s="28"/>
    </row>
    <row r="169" spans="4:5">
      <c r="D169" s="28"/>
      <c r="E169" s="28"/>
    </row>
    <row r="170" spans="4:5">
      <c r="D170" s="28"/>
      <c r="E170" s="28"/>
    </row>
    <row r="171" spans="4:5">
      <c r="D171" s="28"/>
      <c r="E171" s="28"/>
    </row>
    <row r="172" spans="4:5">
      <c r="D172" s="28"/>
      <c r="E172" s="28"/>
    </row>
    <row r="173" spans="4:5">
      <c r="D173" s="28"/>
      <c r="E173" s="28"/>
    </row>
    <row r="174" spans="4:5">
      <c r="D174" s="28"/>
      <c r="E174" s="28"/>
    </row>
    <row r="175" spans="4:5">
      <c r="D175" s="28"/>
      <c r="E175" s="28"/>
    </row>
    <row r="176" spans="4:5">
      <c r="D176" s="28"/>
      <c r="E176" s="28"/>
    </row>
    <row r="177" spans="4:5">
      <c r="D177" s="28"/>
      <c r="E177" s="28"/>
    </row>
    <row r="178" spans="4:5">
      <c r="D178" s="28"/>
      <c r="E178" s="28"/>
    </row>
    <row r="179" spans="4:5">
      <c r="D179" s="28"/>
      <c r="E179" s="28"/>
    </row>
    <row r="180" spans="4:5">
      <c r="D180" s="28"/>
      <c r="E180" s="28"/>
    </row>
    <row r="181" spans="4:5">
      <c r="D181" s="28"/>
      <c r="E181" s="28"/>
    </row>
    <row r="182" spans="4:5">
      <c r="D182" s="28"/>
      <c r="E182" s="28"/>
    </row>
    <row r="183" spans="4:5">
      <c r="D183" s="28"/>
      <c r="E183" s="28"/>
    </row>
    <row r="184" spans="4:5">
      <c r="D184" s="28"/>
      <c r="E184" s="28"/>
    </row>
    <row r="185" spans="4:5">
      <c r="D185" s="28"/>
      <c r="E185" s="28"/>
    </row>
    <row r="186" spans="4:5">
      <c r="D186" s="28"/>
      <c r="E186" s="28"/>
    </row>
    <row r="187" spans="4:5">
      <c r="D187" s="28"/>
      <c r="E187" s="28"/>
    </row>
    <row r="188" spans="4:5">
      <c r="D188" s="28"/>
      <c r="E188" s="28"/>
    </row>
    <row r="189" spans="4:5">
      <c r="D189" s="28"/>
      <c r="E189" s="28"/>
    </row>
    <row r="190" spans="4:5">
      <c r="D190" s="28"/>
      <c r="E190" s="28"/>
    </row>
    <row r="191" spans="4:5">
      <c r="D191" s="28"/>
      <c r="E191" s="28"/>
    </row>
    <row r="192" spans="4:5">
      <c r="D192" s="28"/>
      <c r="E192" s="28"/>
    </row>
    <row r="193" spans="4:5">
      <c r="D193" s="28"/>
      <c r="E193" s="28"/>
    </row>
    <row r="194" spans="4:5">
      <c r="D194" s="28"/>
      <c r="E194" s="28"/>
    </row>
    <row r="195" spans="4:5">
      <c r="D195" s="28"/>
      <c r="E195" s="28"/>
    </row>
    <row r="196" spans="4:5">
      <c r="D196" s="28"/>
      <c r="E196" s="28"/>
    </row>
    <row r="197" spans="4:5">
      <c r="D197" s="28"/>
      <c r="E197" s="28"/>
    </row>
    <row r="198" spans="4:5">
      <c r="D198" s="28"/>
      <c r="E198" s="28"/>
    </row>
    <row r="199" spans="4:5">
      <c r="D199" s="28"/>
      <c r="E199" s="28"/>
    </row>
    <row r="200" spans="4:5">
      <c r="D200" s="28"/>
      <c r="E200" s="28"/>
    </row>
    <row r="201" spans="4:5">
      <c r="D201" s="28"/>
      <c r="E201" s="28"/>
    </row>
    <row r="202" spans="4:5">
      <c r="D202" s="28"/>
      <c r="E202" s="28"/>
    </row>
    <row r="203" spans="4:5">
      <c r="D203" s="28"/>
      <c r="E203" s="28"/>
    </row>
    <row r="204" spans="4:5">
      <c r="D204" s="28"/>
      <c r="E204" s="28"/>
    </row>
    <row r="205" spans="4:5">
      <c r="D205" s="28"/>
      <c r="E205" s="28"/>
    </row>
    <row r="206" spans="4:5">
      <c r="D206" s="28"/>
      <c r="E206" s="28"/>
    </row>
    <row r="207" spans="4:5">
      <c r="D207" s="28"/>
      <c r="E207" s="28"/>
    </row>
    <row r="208" spans="4:5">
      <c r="D208" s="28"/>
      <c r="E208" s="28"/>
    </row>
    <row r="209" spans="4:5">
      <c r="D209" s="28"/>
      <c r="E209" s="28"/>
    </row>
    <row r="210" spans="4:5">
      <c r="D210" s="28"/>
      <c r="E210" s="28"/>
    </row>
    <row r="211" spans="4:5">
      <c r="D211" s="28"/>
      <c r="E211" s="28"/>
    </row>
    <row r="212" spans="4:5">
      <c r="D212" s="28"/>
      <c r="E212" s="28"/>
    </row>
    <row r="213" spans="4:5">
      <c r="D213" s="28"/>
      <c r="E213" s="28"/>
    </row>
    <row r="214" spans="4:5">
      <c r="D214" s="28"/>
      <c r="E214" s="28"/>
    </row>
    <row r="215" spans="4:5">
      <c r="D215" s="28"/>
      <c r="E215" s="28"/>
    </row>
    <row r="216" spans="4:5">
      <c r="D216" s="28"/>
      <c r="E216" s="28"/>
    </row>
    <row r="217" spans="4:5">
      <c r="D217" s="28"/>
      <c r="E217" s="28"/>
    </row>
    <row r="218" spans="4:5">
      <c r="D218" s="28"/>
      <c r="E218" s="28"/>
    </row>
    <row r="219" spans="4:5">
      <c r="D219" s="28"/>
      <c r="E219" s="28"/>
    </row>
    <row r="220" spans="4:5">
      <c r="D220" s="28"/>
      <c r="E220" s="28"/>
    </row>
    <row r="221" spans="4:5">
      <c r="D221" s="28"/>
      <c r="E221" s="28"/>
    </row>
    <row r="222" spans="4:5">
      <c r="D222" s="28"/>
      <c r="E222" s="28"/>
    </row>
    <row r="223" spans="4:5">
      <c r="D223" s="28"/>
      <c r="E223" s="28"/>
    </row>
    <row r="224" spans="4:5">
      <c r="D224" s="28"/>
      <c r="E224" s="28"/>
    </row>
    <row r="225" spans="4:5">
      <c r="D225" s="28"/>
      <c r="E225" s="28"/>
    </row>
    <row r="226" spans="4:5">
      <c r="D226" s="28"/>
      <c r="E226" s="28"/>
    </row>
    <row r="227" spans="4:5">
      <c r="D227" s="28"/>
      <c r="E227" s="28"/>
    </row>
    <row r="228" spans="4:5">
      <c r="D228" s="28"/>
      <c r="E228" s="28"/>
    </row>
    <row r="229" spans="4:5">
      <c r="D229" s="28"/>
      <c r="E229" s="28"/>
    </row>
    <row r="230" spans="4:5">
      <c r="D230" s="28"/>
      <c r="E230" s="28"/>
    </row>
    <row r="231" spans="4:5">
      <c r="D231" s="28"/>
      <c r="E231" s="28"/>
    </row>
    <row r="232" spans="4:5">
      <c r="D232" s="28"/>
      <c r="E232" s="28"/>
    </row>
    <row r="233" spans="4:5">
      <c r="D233" s="28"/>
      <c r="E233" s="28"/>
    </row>
    <row r="234" spans="4:5">
      <c r="D234" s="28"/>
      <c r="E234" s="28"/>
    </row>
    <row r="235" spans="4:5">
      <c r="D235" s="28"/>
      <c r="E235" s="28"/>
    </row>
    <row r="236" spans="4:5">
      <c r="D236" s="28"/>
      <c r="E236" s="28"/>
    </row>
    <row r="237" spans="4:5">
      <c r="D237" s="28"/>
      <c r="E237" s="28"/>
    </row>
    <row r="238" spans="4:5">
      <c r="D238" s="28"/>
      <c r="E238" s="28"/>
    </row>
    <row r="239" spans="4:5">
      <c r="D239" s="28"/>
      <c r="E239" s="28"/>
    </row>
    <row r="240" spans="4:5">
      <c r="D240" s="28"/>
      <c r="E240" s="28"/>
    </row>
    <row r="241" spans="4:5">
      <c r="D241" s="28"/>
      <c r="E241" s="28"/>
    </row>
    <row r="242" spans="4:5">
      <c r="D242" s="28"/>
      <c r="E242" s="28"/>
    </row>
    <row r="243" spans="4:5">
      <c r="D243" s="28"/>
      <c r="E243" s="28"/>
    </row>
    <row r="244" spans="4:5">
      <c r="D244" s="28"/>
      <c r="E244" s="28"/>
    </row>
    <row r="245" spans="4:5">
      <c r="D245" s="28"/>
      <c r="E245" s="28"/>
    </row>
    <row r="246" spans="4:5">
      <c r="D246" s="28"/>
      <c r="E246" s="28"/>
    </row>
    <row r="247" spans="4:5">
      <c r="D247" s="28"/>
      <c r="E247" s="28"/>
    </row>
    <row r="248" spans="4:5">
      <c r="D248" s="28"/>
      <c r="E248" s="28"/>
    </row>
    <row r="249" spans="4:5">
      <c r="D249" s="28"/>
      <c r="E249" s="28"/>
    </row>
    <row r="250" spans="4:5">
      <c r="D250" s="28"/>
      <c r="E250" s="28"/>
    </row>
    <row r="251" spans="4:5">
      <c r="D251" s="28"/>
      <c r="E251" s="28"/>
    </row>
    <row r="252" spans="4:5">
      <c r="D252" s="28"/>
      <c r="E252" s="28"/>
    </row>
    <row r="253" spans="4:5">
      <c r="D253" s="28"/>
      <c r="E253" s="28"/>
    </row>
    <row r="254" spans="4:5">
      <c r="D254" s="28"/>
      <c r="E254" s="28"/>
    </row>
    <row r="255" spans="4:5">
      <c r="D255" s="28"/>
      <c r="E255" s="28"/>
    </row>
    <row r="256" spans="4:5">
      <c r="D256" s="28"/>
      <c r="E256" s="28"/>
    </row>
    <row r="257" spans="4:5">
      <c r="D257" s="28"/>
      <c r="E257" s="28"/>
    </row>
    <row r="258" spans="4:5">
      <c r="D258" s="28"/>
      <c r="E258" s="28"/>
    </row>
    <row r="259" spans="4:5">
      <c r="D259" s="28"/>
      <c r="E259" s="28"/>
    </row>
    <row r="260" spans="4:5">
      <c r="D260" s="28"/>
      <c r="E260" s="28"/>
    </row>
    <row r="261" spans="4:5">
      <c r="D261" s="28"/>
      <c r="E261" s="28"/>
    </row>
    <row r="262" spans="4:5">
      <c r="D262" s="28"/>
      <c r="E262" s="28"/>
    </row>
    <row r="263" spans="4:5">
      <c r="D263" s="28"/>
      <c r="E263" s="28"/>
    </row>
    <row r="264" spans="4:5">
      <c r="D264" s="28"/>
      <c r="E264" s="28"/>
    </row>
    <row r="265" spans="4:5">
      <c r="D265" s="28"/>
      <c r="E265" s="28"/>
    </row>
    <row r="266" spans="4:5">
      <c r="D266" s="28"/>
      <c r="E266" s="28"/>
    </row>
    <row r="267" spans="4:5">
      <c r="D267" s="28"/>
      <c r="E267" s="28"/>
    </row>
    <row r="268" spans="4:5">
      <c r="D268" s="28"/>
      <c r="E268" s="28"/>
    </row>
    <row r="269" spans="4:5">
      <c r="D269" s="28"/>
      <c r="E269" s="28"/>
    </row>
    <row r="270" spans="4:5">
      <c r="D270" s="28"/>
      <c r="E270" s="28"/>
    </row>
    <row r="271" spans="4:5">
      <c r="D271" s="28"/>
      <c r="E271" s="28"/>
    </row>
    <row r="272" spans="4:5">
      <c r="D272" s="28"/>
      <c r="E272" s="28"/>
    </row>
    <row r="273" spans="4:5">
      <c r="D273" s="28"/>
      <c r="E273" s="28"/>
    </row>
    <row r="274" spans="4:5">
      <c r="D274" s="28"/>
      <c r="E274" s="28"/>
    </row>
    <row r="275" spans="4:5">
      <c r="D275" s="28"/>
      <c r="E275" s="28"/>
    </row>
    <row r="276" spans="4:5">
      <c r="D276" s="28"/>
      <c r="E276" s="28"/>
    </row>
    <row r="277" spans="4:5">
      <c r="D277" s="28"/>
      <c r="E277" s="28"/>
    </row>
    <row r="278" spans="4:5">
      <c r="D278" s="28"/>
      <c r="E278" s="28"/>
    </row>
    <row r="279" spans="4:5">
      <c r="D279" s="28"/>
      <c r="E279" s="28"/>
    </row>
    <row r="280" spans="4:5">
      <c r="D280" s="28"/>
      <c r="E280" s="28"/>
    </row>
    <row r="281" spans="4:5">
      <c r="D281" s="28"/>
      <c r="E281" s="28"/>
    </row>
    <row r="282" spans="4:5">
      <c r="D282" s="28"/>
      <c r="E282" s="28"/>
    </row>
    <row r="283" spans="4:5">
      <c r="D283" s="28"/>
      <c r="E283" s="28"/>
    </row>
    <row r="284" spans="4:5">
      <c r="D284" s="28"/>
      <c r="E284" s="28"/>
    </row>
    <row r="285" spans="4:5">
      <c r="D285" s="28"/>
      <c r="E285" s="28"/>
    </row>
    <row r="286" spans="4:5">
      <c r="D286" s="28"/>
      <c r="E286" s="28"/>
    </row>
    <row r="287" spans="4:5">
      <c r="D287" s="28"/>
      <c r="E287" s="28"/>
    </row>
    <row r="288" spans="4:5">
      <c r="D288" s="28"/>
      <c r="E288" s="28"/>
    </row>
    <row r="289" spans="4:5">
      <c r="D289" s="28"/>
      <c r="E289" s="28"/>
    </row>
    <row r="290" spans="4:5">
      <c r="D290" s="28"/>
      <c r="E290" s="28"/>
    </row>
    <row r="291" spans="4:5">
      <c r="D291" s="28"/>
      <c r="E291" s="28"/>
    </row>
    <row r="292" spans="4:5">
      <c r="D292" s="28"/>
      <c r="E292" s="28"/>
    </row>
    <row r="293" spans="4:5">
      <c r="D293" s="28"/>
      <c r="E293" s="28"/>
    </row>
    <row r="294" spans="4:5">
      <c r="D294" s="28"/>
      <c r="E294" s="28"/>
    </row>
    <row r="295" spans="4:5">
      <c r="D295" s="28"/>
      <c r="E295" s="28"/>
    </row>
    <row r="296" spans="4:5">
      <c r="D296" s="28"/>
      <c r="E296" s="28"/>
    </row>
    <row r="297" spans="4:5">
      <c r="D297" s="28"/>
      <c r="E297" s="28"/>
    </row>
    <row r="298" spans="4:5">
      <c r="D298" s="28"/>
      <c r="E298" s="28"/>
    </row>
    <row r="299" spans="4:5">
      <c r="D299" s="28"/>
      <c r="E299" s="28"/>
    </row>
    <row r="300" spans="4:5">
      <c r="D300" s="28"/>
      <c r="E300" s="28"/>
    </row>
    <row r="301" spans="4:5">
      <c r="D301" s="28"/>
      <c r="E301" s="28"/>
    </row>
    <row r="302" spans="4:5">
      <c r="D302" s="28"/>
      <c r="E302" s="28"/>
    </row>
    <row r="303" spans="4:5">
      <c r="D303" s="28"/>
      <c r="E303" s="28"/>
    </row>
    <row r="304" spans="4:5">
      <c r="D304" s="28"/>
      <c r="E304" s="28"/>
    </row>
    <row r="305" spans="4:5">
      <c r="D305" s="28"/>
      <c r="E305" s="28"/>
    </row>
    <row r="306" spans="4:5">
      <c r="D306" s="28"/>
      <c r="E306" s="28"/>
    </row>
    <row r="307" spans="4:5">
      <c r="D307" s="28"/>
      <c r="E307" s="28"/>
    </row>
    <row r="308" spans="4:5">
      <c r="D308" s="28"/>
      <c r="E308" s="28"/>
    </row>
    <row r="309" spans="4:5">
      <c r="D309" s="28"/>
      <c r="E309" s="28"/>
    </row>
    <row r="310" spans="4:5">
      <c r="D310" s="28"/>
      <c r="E310" s="28"/>
    </row>
    <row r="311" spans="4:5">
      <c r="D311" s="28"/>
      <c r="E311" s="28"/>
    </row>
    <row r="312" spans="4:5">
      <c r="D312" s="28"/>
      <c r="E312" s="28"/>
    </row>
    <row r="313" spans="4:5">
      <c r="D313" s="28"/>
      <c r="E313" s="28"/>
    </row>
    <row r="314" spans="4:5">
      <c r="D314" s="28"/>
      <c r="E314" s="28"/>
    </row>
    <row r="315" spans="4:5">
      <c r="D315" s="28"/>
      <c r="E315" s="28"/>
    </row>
    <row r="316" spans="4:5">
      <c r="D316" s="28"/>
      <c r="E316" s="28"/>
    </row>
    <row r="317" spans="4:5">
      <c r="D317" s="28"/>
      <c r="E317" s="28"/>
    </row>
    <row r="318" spans="4:5">
      <c r="D318" s="28"/>
      <c r="E318" s="28"/>
    </row>
    <row r="319" spans="4:5">
      <c r="D319" s="28"/>
      <c r="E319" s="28"/>
    </row>
    <row r="320" spans="4:5">
      <c r="D320" s="28"/>
      <c r="E320" s="28"/>
    </row>
    <row r="321" spans="4:5">
      <c r="D321" s="28"/>
      <c r="E321" s="28"/>
    </row>
    <row r="322" spans="4:5">
      <c r="D322" s="28"/>
      <c r="E322" s="28"/>
    </row>
    <row r="323" spans="4:5">
      <c r="D323" s="28"/>
      <c r="E323" s="28"/>
    </row>
    <row r="324" spans="4:5">
      <c r="D324" s="28"/>
      <c r="E324" s="28"/>
    </row>
    <row r="325" spans="4:5">
      <c r="D325" s="28"/>
      <c r="E325" s="28"/>
    </row>
    <row r="326" spans="4:5">
      <c r="D326" s="28"/>
      <c r="E326" s="28"/>
    </row>
    <row r="327" spans="4:5">
      <c r="D327" s="28"/>
      <c r="E327" s="28"/>
    </row>
    <row r="328" spans="4:5">
      <c r="D328" s="28"/>
      <c r="E328" s="28"/>
    </row>
    <row r="329" spans="4:5">
      <c r="D329" s="28"/>
      <c r="E329" s="28"/>
    </row>
    <row r="330" spans="4:5">
      <c r="D330" s="28"/>
      <c r="E330" s="28"/>
    </row>
    <row r="331" spans="4:5">
      <c r="D331" s="28"/>
      <c r="E331" s="28"/>
    </row>
    <row r="332" spans="4:5">
      <c r="D332" s="28"/>
      <c r="E332" s="28"/>
    </row>
    <row r="333" spans="4:5">
      <c r="D333" s="28"/>
      <c r="E333" s="28"/>
    </row>
    <row r="334" spans="4:5">
      <c r="D334" s="28"/>
      <c r="E334" s="28"/>
    </row>
    <row r="335" spans="4:5">
      <c r="D335" s="28"/>
      <c r="E335" s="28"/>
    </row>
    <row r="336" spans="4:5">
      <c r="D336" s="28"/>
      <c r="E336" s="28"/>
    </row>
    <row r="337" spans="4:5">
      <c r="D337" s="28"/>
      <c r="E337" s="28"/>
    </row>
    <row r="338" spans="4:5">
      <c r="D338" s="28"/>
      <c r="E338" s="28"/>
    </row>
    <row r="339" spans="4:5">
      <c r="D339" s="28"/>
      <c r="E339" s="28"/>
    </row>
    <row r="340" spans="4:5">
      <c r="D340" s="28"/>
      <c r="E340" s="28"/>
    </row>
    <row r="341" spans="4:5">
      <c r="D341" s="28"/>
      <c r="E341" s="28"/>
    </row>
    <row r="342" spans="4:5">
      <c r="D342" s="28"/>
      <c r="E342" s="28"/>
    </row>
    <row r="343" spans="4:5">
      <c r="D343" s="28"/>
      <c r="E343" s="28"/>
    </row>
    <row r="344" spans="4:5">
      <c r="D344" s="28"/>
      <c r="E344" s="28"/>
    </row>
    <row r="345" spans="4:5">
      <c r="D345" s="28"/>
      <c r="E345" s="28"/>
    </row>
    <row r="346" spans="4:5">
      <c r="D346" s="28"/>
      <c r="E346" s="28"/>
    </row>
    <row r="347" spans="4:5">
      <c r="D347" s="28"/>
      <c r="E347" s="28"/>
    </row>
    <row r="348" spans="4:5">
      <c r="D348" s="28"/>
      <c r="E348" s="28"/>
    </row>
    <row r="349" spans="4:5">
      <c r="D349" s="28"/>
      <c r="E349" s="28"/>
    </row>
    <row r="350" spans="4:5">
      <c r="D350" s="28"/>
      <c r="E350" s="28"/>
    </row>
    <row r="351" spans="4:5">
      <c r="D351" s="28"/>
      <c r="E351" s="28"/>
    </row>
    <row r="352" spans="4:5">
      <c r="D352" s="28"/>
      <c r="E352" s="28"/>
    </row>
    <row r="353" spans="4:5">
      <c r="D353" s="28"/>
      <c r="E353" s="28"/>
    </row>
    <row r="354" spans="4:5">
      <c r="D354" s="28"/>
      <c r="E354" s="28"/>
    </row>
    <row r="355" spans="4:5">
      <c r="D355" s="28"/>
      <c r="E355" s="28"/>
    </row>
    <row r="356" spans="4:5">
      <c r="D356" s="28"/>
      <c r="E356" s="28"/>
    </row>
    <row r="357" spans="4:5">
      <c r="D357" s="28"/>
      <c r="E357" s="28"/>
    </row>
    <row r="358" spans="4:5">
      <c r="D358" s="28"/>
      <c r="E358" s="28"/>
    </row>
    <row r="359" spans="4:5">
      <c r="D359" s="28"/>
      <c r="E359" s="28"/>
    </row>
    <row r="360" spans="4:5">
      <c r="D360" s="28"/>
      <c r="E360" s="28"/>
    </row>
    <row r="361" spans="4:5">
      <c r="D361" s="28"/>
      <c r="E361" s="28"/>
    </row>
    <row r="362" spans="4:5">
      <c r="D362" s="28"/>
      <c r="E362" s="28"/>
    </row>
    <row r="363" spans="4:5">
      <c r="D363" s="28"/>
      <c r="E363" s="28"/>
    </row>
    <row r="364" spans="4:5">
      <c r="D364" s="28"/>
      <c r="E364" s="28"/>
    </row>
    <row r="365" spans="4:5">
      <c r="D365" s="28"/>
      <c r="E365" s="28"/>
    </row>
    <row r="366" spans="4:5">
      <c r="D366" s="28"/>
      <c r="E366" s="28"/>
    </row>
    <row r="367" spans="4:5">
      <c r="D367" s="28"/>
      <c r="E367" s="28"/>
    </row>
    <row r="368" spans="4:5">
      <c r="D368" s="28"/>
      <c r="E368" s="28"/>
    </row>
    <row r="369" spans="4:5">
      <c r="D369" s="28"/>
      <c r="E369" s="28"/>
    </row>
    <row r="370" spans="4:5">
      <c r="D370" s="28"/>
      <c r="E370" s="28"/>
    </row>
    <row r="371" spans="4:5">
      <c r="D371" s="28"/>
      <c r="E371" s="28"/>
    </row>
    <row r="372" spans="4:5">
      <c r="D372" s="28"/>
      <c r="E372" s="28"/>
    </row>
    <row r="373" spans="4:5">
      <c r="D373" s="28"/>
      <c r="E373" s="28"/>
    </row>
    <row r="374" spans="4:5">
      <c r="D374" s="28"/>
      <c r="E374" s="28"/>
    </row>
    <row r="375" spans="4:5">
      <c r="D375" s="28"/>
      <c r="E375" s="28"/>
    </row>
    <row r="376" spans="4:5">
      <c r="D376" s="28"/>
      <c r="E376" s="28"/>
    </row>
    <row r="377" spans="4:5">
      <c r="D377" s="28"/>
      <c r="E377" s="28"/>
    </row>
    <row r="378" spans="4:5">
      <c r="D378" s="28"/>
      <c r="E378" s="28"/>
    </row>
    <row r="379" spans="4:5">
      <c r="D379" s="28"/>
      <c r="E379" s="28"/>
    </row>
    <row r="380" spans="4:5">
      <c r="D380" s="28"/>
      <c r="E380" s="28"/>
    </row>
    <row r="381" spans="4:5">
      <c r="D381" s="28"/>
      <c r="E381" s="28"/>
    </row>
    <row r="382" spans="4:5">
      <c r="D382" s="28"/>
      <c r="E382" s="28"/>
    </row>
    <row r="383" spans="4:5">
      <c r="D383" s="28"/>
      <c r="E383" s="28"/>
    </row>
    <row r="384" spans="4:5">
      <c r="D384" s="28"/>
      <c r="E384" s="28"/>
    </row>
    <row r="385" spans="4:5">
      <c r="D385" s="28"/>
      <c r="E385" s="28"/>
    </row>
    <row r="386" spans="4:5">
      <c r="D386" s="28"/>
      <c r="E386" s="28"/>
    </row>
    <row r="387" spans="4:5">
      <c r="D387" s="28"/>
      <c r="E387" s="28"/>
    </row>
    <row r="388" spans="4:5">
      <c r="D388" s="28"/>
      <c r="E388" s="28"/>
    </row>
    <row r="389" spans="4:5">
      <c r="D389" s="28"/>
      <c r="E389" s="28"/>
    </row>
    <row r="390" spans="4:5">
      <c r="D390" s="28"/>
      <c r="E390" s="28"/>
    </row>
    <row r="391" spans="4:5">
      <c r="D391" s="28"/>
      <c r="E391" s="28"/>
    </row>
    <row r="392" spans="4:5">
      <c r="D392" s="28"/>
      <c r="E392" s="28"/>
    </row>
    <row r="393" spans="4:5">
      <c r="D393" s="28"/>
      <c r="E393" s="28"/>
    </row>
    <row r="394" spans="4:5">
      <c r="D394" s="28"/>
      <c r="E394" s="28"/>
    </row>
    <row r="395" spans="4:5">
      <c r="D395" s="28"/>
      <c r="E395" s="28"/>
    </row>
    <row r="396" spans="4:5">
      <c r="D396" s="28"/>
      <c r="E396" s="28"/>
    </row>
    <row r="397" spans="4:5">
      <c r="D397" s="28"/>
      <c r="E397" s="28"/>
    </row>
    <row r="398" spans="4:5">
      <c r="D398" s="28"/>
      <c r="E398" s="28"/>
    </row>
    <row r="399" spans="4:5">
      <c r="D399" s="28"/>
      <c r="E399" s="28"/>
    </row>
    <row r="400" spans="4:5">
      <c r="D400" s="28"/>
      <c r="E400" s="28"/>
    </row>
    <row r="401" spans="4:5">
      <c r="D401" s="28"/>
      <c r="E401" s="28"/>
    </row>
    <row r="402" spans="4:5">
      <c r="D402" s="28"/>
      <c r="E402" s="28"/>
    </row>
    <row r="403" spans="4:5">
      <c r="D403" s="28"/>
      <c r="E403" s="28"/>
    </row>
    <row r="404" spans="4:5">
      <c r="D404" s="28"/>
      <c r="E404" s="28"/>
    </row>
    <row r="405" spans="4:5">
      <c r="D405" s="28"/>
      <c r="E405" s="28"/>
    </row>
    <row r="406" spans="4:5">
      <c r="D406" s="28"/>
      <c r="E406" s="28"/>
    </row>
    <row r="407" spans="4:5">
      <c r="D407" s="28"/>
      <c r="E407" s="28"/>
    </row>
    <row r="408" spans="4:5">
      <c r="D408" s="28"/>
      <c r="E408" s="28"/>
    </row>
    <row r="409" spans="4:5">
      <c r="D409" s="28"/>
      <c r="E409" s="28"/>
    </row>
    <row r="410" spans="4:5">
      <c r="D410" s="28"/>
      <c r="E410" s="28"/>
    </row>
    <row r="411" spans="4:5">
      <c r="D411" s="28"/>
      <c r="E411" s="28"/>
    </row>
    <row r="412" spans="4:5">
      <c r="D412" s="28"/>
      <c r="E412" s="28"/>
    </row>
    <row r="413" spans="4:5">
      <c r="D413" s="28"/>
      <c r="E413" s="28"/>
    </row>
    <row r="414" spans="4:5">
      <c r="D414" s="28"/>
      <c r="E414" s="28"/>
    </row>
    <row r="415" spans="4:5">
      <c r="D415" s="28"/>
      <c r="E415" s="28"/>
    </row>
    <row r="416" spans="4:5">
      <c r="D416" s="28"/>
      <c r="E416" s="28"/>
    </row>
    <row r="417" spans="4:5">
      <c r="D417" s="28"/>
      <c r="E417" s="28"/>
    </row>
    <row r="418" spans="4:5">
      <c r="D418" s="28"/>
      <c r="E418" s="28"/>
    </row>
    <row r="419" spans="4:5">
      <c r="D419" s="28"/>
      <c r="E419" s="28"/>
    </row>
    <row r="420" spans="4:5">
      <c r="D420" s="28"/>
      <c r="E420" s="28"/>
    </row>
    <row r="421" spans="4:5">
      <c r="D421" s="28"/>
      <c r="E421" s="28"/>
    </row>
    <row r="422" spans="4:5">
      <c r="D422" s="28"/>
      <c r="E422" s="28"/>
    </row>
    <row r="423" spans="4:5">
      <c r="D423" s="28"/>
      <c r="E423" s="28"/>
    </row>
    <row r="424" spans="4:5">
      <c r="D424" s="28"/>
      <c r="E424" s="28"/>
    </row>
    <row r="425" spans="4:5">
      <c r="D425" s="28"/>
      <c r="E425" s="28"/>
    </row>
    <row r="426" spans="4:5">
      <c r="D426" s="28"/>
      <c r="E426" s="28"/>
    </row>
    <row r="427" spans="4:5">
      <c r="D427" s="28"/>
      <c r="E427" s="28"/>
    </row>
    <row r="428" spans="4:5">
      <c r="D428" s="28"/>
      <c r="E428" s="28"/>
    </row>
    <row r="429" spans="4:5">
      <c r="D429" s="28"/>
      <c r="E429" s="28"/>
    </row>
    <row r="430" spans="4:5">
      <c r="D430" s="28"/>
      <c r="E430" s="28"/>
    </row>
    <row r="431" spans="4:5">
      <c r="D431" s="28"/>
      <c r="E431" s="28"/>
    </row>
    <row r="432" spans="4:5">
      <c r="D432" s="28"/>
      <c r="E432" s="28"/>
    </row>
    <row r="433" spans="4:5">
      <c r="D433" s="28"/>
      <c r="E433" s="28"/>
    </row>
    <row r="434" spans="4:5">
      <c r="D434" s="28"/>
      <c r="E434" s="28"/>
    </row>
    <row r="435" spans="4:5">
      <c r="D435" s="28"/>
      <c r="E435" s="28"/>
    </row>
    <row r="436" spans="4:5">
      <c r="D436" s="28"/>
      <c r="E436" s="28"/>
    </row>
    <row r="437" spans="4:5">
      <c r="D437" s="28"/>
      <c r="E437" s="28"/>
    </row>
    <row r="438" spans="4:5">
      <c r="D438" s="28"/>
      <c r="E438" s="28"/>
    </row>
    <row r="439" spans="4:5">
      <c r="D439" s="28"/>
      <c r="E439" s="28"/>
    </row>
    <row r="440" spans="4:5">
      <c r="D440" s="28"/>
      <c r="E440" s="28"/>
    </row>
    <row r="441" spans="4:5">
      <c r="D441" s="28"/>
      <c r="E441" s="28"/>
    </row>
    <row r="442" spans="4:5">
      <c r="D442" s="28"/>
      <c r="E442" s="28"/>
    </row>
    <row r="443" spans="4:5">
      <c r="D443" s="28"/>
      <c r="E443" s="28"/>
    </row>
    <row r="444" spans="4:5">
      <c r="D444" s="28"/>
      <c r="E444" s="28"/>
    </row>
    <row r="445" spans="4:5">
      <c r="D445" s="28"/>
      <c r="E445" s="28"/>
    </row>
    <row r="446" spans="4:5">
      <c r="D446" s="28"/>
      <c r="E446" s="28"/>
    </row>
    <row r="447" spans="4:5">
      <c r="D447" s="28"/>
      <c r="E447" s="28"/>
    </row>
    <row r="448" spans="4:5">
      <c r="D448" s="28"/>
      <c r="E448" s="28"/>
    </row>
    <row r="449" spans="4:5">
      <c r="D449" s="28"/>
      <c r="E449" s="28"/>
    </row>
    <row r="450" spans="4:5">
      <c r="D450" s="28"/>
      <c r="E450" s="28"/>
    </row>
    <row r="451" spans="4:5">
      <c r="D451" s="28"/>
      <c r="E451" s="28"/>
    </row>
    <row r="452" spans="4:5">
      <c r="D452" s="28"/>
      <c r="E452" s="28"/>
    </row>
    <row r="453" spans="4:5">
      <c r="D453" s="28"/>
      <c r="E453" s="28"/>
    </row>
    <row r="454" spans="4:5">
      <c r="D454" s="28"/>
      <c r="E454" s="28"/>
    </row>
    <row r="455" spans="4:5">
      <c r="D455" s="28"/>
      <c r="E455" s="28"/>
    </row>
    <row r="456" spans="4:5">
      <c r="D456" s="28"/>
      <c r="E456" s="28"/>
    </row>
    <row r="457" spans="4:5">
      <c r="D457" s="28"/>
      <c r="E457" s="28"/>
    </row>
    <row r="458" spans="4:5">
      <c r="D458" s="28"/>
      <c r="E458" s="28"/>
    </row>
    <row r="459" spans="4:5">
      <c r="D459" s="28"/>
      <c r="E459" s="28"/>
    </row>
    <row r="460" spans="4:5">
      <c r="D460" s="28"/>
      <c r="E460" s="28"/>
    </row>
    <row r="461" spans="4:5">
      <c r="D461" s="28"/>
      <c r="E461" s="28"/>
    </row>
    <row r="462" spans="4:5">
      <c r="D462" s="28"/>
      <c r="E462" s="28"/>
    </row>
    <row r="463" spans="4:5">
      <c r="D463" s="28"/>
      <c r="E463" s="28"/>
    </row>
    <row r="464" spans="4:5">
      <c r="D464" s="28"/>
      <c r="E464" s="28"/>
    </row>
    <row r="465" spans="4:5">
      <c r="D465" s="28"/>
      <c r="E465" s="28"/>
    </row>
    <row r="466" spans="4:5">
      <c r="D466" s="28"/>
      <c r="E466" s="28"/>
    </row>
    <row r="467" spans="4:5">
      <c r="D467" s="28"/>
      <c r="E467" s="28"/>
    </row>
    <row r="468" spans="4:5">
      <c r="D468" s="28"/>
      <c r="E468" s="28"/>
    </row>
    <row r="469" spans="4:5">
      <c r="D469" s="28"/>
      <c r="E469" s="28"/>
    </row>
    <row r="470" spans="4:5">
      <c r="D470" s="28"/>
      <c r="E470" s="28"/>
    </row>
    <row r="471" spans="4:5">
      <c r="D471" s="28"/>
      <c r="E471" s="28"/>
    </row>
    <row r="472" spans="4:5">
      <c r="D472" s="28"/>
      <c r="E472" s="28"/>
    </row>
    <row r="473" spans="4:5">
      <c r="D473" s="28"/>
      <c r="E473" s="28"/>
    </row>
    <row r="474" spans="4:5">
      <c r="D474" s="28"/>
      <c r="E474" s="28"/>
    </row>
    <row r="475" spans="4:5">
      <c r="D475" s="28"/>
      <c r="E475" s="28"/>
    </row>
    <row r="476" spans="4:5">
      <c r="D476" s="28"/>
      <c r="E476" s="28"/>
    </row>
    <row r="477" spans="4:5">
      <c r="D477" s="28"/>
      <c r="E477" s="28"/>
    </row>
    <row r="478" spans="4:5">
      <c r="D478" s="28"/>
      <c r="E478" s="28"/>
    </row>
    <row r="479" spans="4:5">
      <c r="D479" s="28"/>
      <c r="E479" s="28"/>
    </row>
    <row r="480" spans="4:5">
      <c r="D480" s="28"/>
      <c r="E480" s="28"/>
    </row>
    <row r="481" spans="4:5">
      <c r="D481" s="28"/>
      <c r="E481" s="28"/>
    </row>
    <row r="482" spans="4:5">
      <c r="D482" s="28"/>
      <c r="E482" s="28"/>
    </row>
    <row r="483" spans="4:5">
      <c r="D483" s="28"/>
      <c r="E483" s="28"/>
    </row>
    <row r="484" spans="4:5">
      <c r="D484" s="28"/>
      <c r="E484" s="28"/>
    </row>
    <row r="485" spans="4:5">
      <c r="D485" s="28"/>
      <c r="E485" s="28"/>
    </row>
    <row r="486" spans="4:5">
      <c r="D486" s="28"/>
      <c r="E486" s="28"/>
    </row>
    <row r="487" spans="4:5">
      <c r="D487" s="28"/>
      <c r="E487" s="28"/>
    </row>
    <row r="488" spans="4:5">
      <c r="D488" s="28"/>
      <c r="E488" s="28"/>
    </row>
    <row r="489" spans="4:5">
      <c r="D489" s="28"/>
      <c r="E489" s="28"/>
    </row>
    <row r="490" spans="4:5">
      <c r="D490" s="28"/>
      <c r="E490" s="28"/>
    </row>
    <row r="491" spans="4:5">
      <c r="D491" s="28"/>
      <c r="E491" s="28"/>
    </row>
    <row r="492" spans="4:5">
      <c r="D492" s="28"/>
      <c r="E492" s="28"/>
    </row>
    <row r="493" spans="4:5">
      <c r="D493" s="28"/>
      <c r="E493" s="28"/>
    </row>
    <row r="494" spans="4:5">
      <c r="D494" s="28"/>
      <c r="E494" s="28"/>
    </row>
    <row r="495" spans="4:5">
      <c r="D495" s="28"/>
      <c r="E495" s="28"/>
    </row>
    <row r="496" spans="4:5">
      <c r="D496" s="28"/>
      <c r="E496" s="28"/>
    </row>
    <row r="497" spans="4:5">
      <c r="D497" s="28"/>
      <c r="E497" s="28"/>
    </row>
    <row r="498" spans="4:5">
      <c r="D498" s="28"/>
      <c r="E498" s="28"/>
    </row>
    <row r="499" spans="4:5">
      <c r="D499" s="28"/>
      <c r="E499" s="28"/>
    </row>
    <row r="500" spans="4:5">
      <c r="D500" s="28"/>
      <c r="E500" s="28"/>
    </row>
    <row r="501" spans="4:5">
      <c r="D501" s="28"/>
      <c r="E501" s="28"/>
    </row>
    <row r="502" spans="4:5">
      <c r="D502" s="28"/>
      <c r="E502" s="28"/>
    </row>
    <row r="503" spans="4:5">
      <c r="D503" s="28"/>
      <c r="E503" s="28"/>
    </row>
    <row r="504" spans="4:5">
      <c r="D504" s="28"/>
      <c r="E504" s="28"/>
    </row>
    <row r="505" spans="4:5">
      <c r="D505" s="28"/>
      <c r="E505" s="28"/>
    </row>
    <row r="506" spans="4:5">
      <c r="D506" s="28"/>
      <c r="E506" s="28"/>
    </row>
    <row r="507" spans="4:5">
      <c r="D507" s="28"/>
      <c r="E507" s="28"/>
    </row>
    <row r="508" spans="4:5">
      <c r="D508" s="28"/>
      <c r="E508" s="28"/>
    </row>
    <row r="509" spans="4:5">
      <c r="D509" s="28"/>
      <c r="E509" s="28"/>
    </row>
    <row r="510" spans="4:5">
      <c r="D510" s="28"/>
      <c r="E510" s="28"/>
    </row>
    <row r="511" spans="4:5">
      <c r="D511" s="28"/>
      <c r="E511" s="28"/>
    </row>
    <row r="512" spans="4:5">
      <c r="D512" s="28"/>
      <c r="E512" s="28"/>
    </row>
    <row r="513" spans="4:5">
      <c r="D513" s="28"/>
      <c r="E513" s="28"/>
    </row>
    <row r="514" spans="4:5">
      <c r="D514" s="28"/>
      <c r="E514" s="28"/>
    </row>
    <row r="515" spans="4:5">
      <c r="D515" s="28"/>
      <c r="E515" s="28"/>
    </row>
    <row r="516" spans="4:5">
      <c r="D516" s="28"/>
      <c r="E516" s="28"/>
    </row>
    <row r="517" spans="4:5">
      <c r="D517" s="28"/>
      <c r="E517" s="28"/>
    </row>
    <row r="518" spans="4:5">
      <c r="D518" s="28"/>
      <c r="E518" s="28"/>
    </row>
    <row r="519" spans="4:5">
      <c r="D519" s="28"/>
      <c r="E519" s="28"/>
    </row>
    <row r="520" spans="4:5">
      <c r="D520" s="28"/>
      <c r="E520" s="28"/>
    </row>
    <row r="521" spans="4:5">
      <c r="D521" s="28"/>
      <c r="E521" s="28"/>
    </row>
    <row r="522" spans="4:5">
      <c r="D522" s="28"/>
      <c r="E522" s="28"/>
    </row>
    <row r="523" spans="4:5">
      <c r="D523" s="28"/>
      <c r="E523" s="28"/>
    </row>
    <row r="524" spans="4:5">
      <c r="D524" s="28"/>
      <c r="E524" s="28"/>
    </row>
    <row r="525" spans="4:5">
      <c r="D525" s="28"/>
      <c r="E525" s="28"/>
    </row>
    <row r="526" spans="4:5">
      <c r="D526" s="28"/>
      <c r="E526" s="28"/>
    </row>
    <row r="527" spans="4:5">
      <c r="D527" s="28"/>
      <c r="E527" s="28"/>
    </row>
    <row r="528" spans="4:5">
      <c r="D528" s="28"/>
      <c r="E528" s="28"/>
    </row>
    <row r="529" spans="4:5">
      <c r="D529" s="28"/>
      <c r="E529" s="28"/>
    </row>
    <row r="530" spans="4:5">
      <c r="D530" s="28"/>
      <c r="E530" s="28"/>
    </row>
    <row r="531" spans="4:5">
      <c r="D531" s="28"/>
      <c r="E531" s="28"/>
    </row>
    <row r="532" spans="4:5">
      <c r="D532" s="28"/>
      <c r="E532" s="28"/>
    </row>
    <row r="533" spans="4:5">
      <c r="D533" s="28"/>
      <c r="E533" s="28"/>
    </row>
    <row r="534" spans="4:5">
      <c r="D534" s="28"/>
      <c r="E534" s="28"/>
    </row>
    <row r="535" spans="4:5">
      <c r="D535" s="28"/>
      <c r="E535" s="28"/>
    </row>
    <row r="536" spans="4:5">
      <c r="D536" s="28"/>
      <c r="E536" s="28"/>
    </row>
    <row r="537" spans="4:5">
      <c r="D537" s="28"/>
      <c r="E537" s="28"/>
    </row>
    <row r="538" spans="4:5">
      <c r="D538" s="28"/>
      <c r="E538" s="28"/>
    </row>
    <row r="539" spans="4:5">
      <c r="D539" s="28"/>
      <c r="E539" s="28"/>
    </row>
    <row r="540" spans="4:5">
      <c r="D540" s="28"/>
      <c r="E540" s="28"/>
    </row>
    <row r="541" spans="4:5">
      <c r="D541" s="28"/>
      <c r="E541" s="28"/>
    </row>
    <row r="542" spans="4:5">
      <c r="D542" s="28"/>
      <c r="E542" s="28"/>
    </row>
    <row r="543" spans="4:5">
      <c r="D543" s="28"/>
      <c r="E543" s="28"/>
    </row>
    <row r="544" spans="4:5">
      <c r="D544" s="28"/>
      <c r="E544" s="28"/>
    </row>
    <row r="545" spans="4:5">
      <c r="D545" s="28"/>
      <c r="E545" s="28"/>
    </row>
    <row r="546" spans="4:5">
      <c r="D546" s="28"/>
      <c r="E546" s="28"/>
    </row>
    <row r="547" spans="4:5">
      <c r="D547" s="28"/>
      <c r="E547" s="28"/>
    </row>
    <row r="548" spans="4:5">
      <c r="D548" s="28"/>
      <c r="E548" s="28"/>
    </row>
    <row r="549" spans="4:5">
      <c r="D549" s="28"/>
      <c r="E549" s="28"/>
    </row>
    <row r="550" spans="4:5">
      <c r="D550" s="28"/>
      <c r="E550" s="28"/>
    </row>
    <row r="551" spans="4:5">
      <c r="D551" s="28"/>
      <c r="E551" s="28"/>
    </row>
    <row r="552" spans="4:5">
      <c r="D552" s="28"/>
      <c r="E552" s="28"/>
    </row>
    <row r="553" spans="4:5">
      <c r="D553" s="28"/>
      <c r="E553" s="28"/>
    </row>
    <row r="554" spans="4:5">
      <c r="D554" s="28"/>
      <c r="E554" s="28"/>
    </row>
    <row r="555" spans="4:5">
      <c r="D555" s="28"/>
      <c r="E555" s="28"/>
    </row>
    <row r="556" spans="4:5">
      <c r="D556" s="28"/>
      <c r="E556" s="28"/>
    </row>
    <row r="557" spans="4:5">
      <c r="D557" s="28"/>
      <c r="E557" s="28"/>
    </row>
    <row r="558" spans="4:5">
      <c r="D558" s="28"/>
      <c r="E558" s="28"/>
    </row>
    <row r="559" spans="4:5">
      <c r="D559" s="28"/>
      <c r="E559" s="28"/>
    </row>
    <row r="560" spans="4:5">
      <c r="D560" s="28"/>
      <c r="E560" s="28"/>
    </row>
    <row r="561" spans="4:5">
      <c r="D561" s="28"/>
      <c r="E561" s="28"/>
    </row>
    <row r="562" spans="4:5">
      <c r="D562" s="28"/>
      <c r="E562" s="28"/>
    </row>
    <row r="563" spans="4:5">
      <c r="D563" s="28"/>
      <c r="E563" s="28"/>
    </row>
    <row r="564" spans="4:5">
      <c r="D564" s="28"/>
      <c r="E564" s="28"/>
    </row>
    <row r="565" spans="4:5">
      <c r="D565" s="28"/>
      <c r="E565" s="28"/>
    </row>
    <row r="566" spans="4:5">
      <c r="D566" s="28"/>
      <c r="E566" s="28"/>
    </row>
    <row r="567" spans="4:5">
      <c r="D567" s="28"/>
      <c r="E567" s="28"/>
    </row>
    <row r="568" spans="4:5">
      <c r="D568" s="28"/>
      <c r="E568" s="28"/>
    </row>
    <row r="569" spans="4:5">
      <c r="D569" s="28"/>
      <c r="E569" s="28"/>
    </row>
    <row r="570" spans="4:5">
      <c r="D570" s="28"/>
      <c r="E570" s="28"/>
    </row>
    <row r="571" spans="4:5">
      <c r="D571" s="28"/>
      <c r="E571" s="28"/>
    </row>
    <row r="572" spans="4:5">
      <c r="D572" s="28"/>
      <c r="E572" s="28"/>
    </row>
    <row r="573" spans="4:5">
      <c r="D573" s="28"/>
      <c r="E573" s="28"/>
    </row>
    <row r="574" spans="4:5">
      <c r="D574" s="28"/>
      <c r="E574" s="28"/>
    </row>
    <row r="575" spans="4:5">
      <c r="D575" s="28"/>
      <c r="E575" s="28"/>
    </row>
    <row r="576" spans="4:5">
      <c r="D576" s="28"/>
      <c r="E576" s="28"/>
    </row>
    <row r="577" spans="4:5">
      <c r="D577" s="28"/>
      <c r="E577" s="28"/>
    </row>
    <row r="578" spans="4:5">
      <c r="D578" s="28"/>
      <c r="E578" s="28"/>
    </row>
    <row r="579" spans="4:5">
      <c r="D579" s="28"/>
      <c r="E579" s="28"/>
    </row>
    <row r="580" spans="4:5">
      <c r="D580" s="28"/>
      <c r="E580" s="28"/>
    </row>
    <row r="581" spans="4:5">
      <c r="D581" s="28"/>
      <c r="E581" s="28"/>
    </row>
    <row r="582" spans="4:5">
      <c r="D582" s="28"/>
      <c r="E582" s="28"/>
    </row>
    <row r="583" spans="4:5">
      <c r="D583" s="28"/>
      <c r="E583" s="28"/>
    </row>
    <row r="584" spans="4:5">
      <c r="D584" s="28"/>
      <c r="E584" s="28"/>
    </row>
    <row r="585" spans="4:5">
      <c r="D585" s="28"/>
      <c r="E585" s="28"/>
    </row>
    <row r="586" spans="4:5">
      <c r="D586" s="28"/>
      <c r="E586" s="28"/>
    </row>
    <row r="587" spans="4:5">
      <c r="D587" s="28"/>
      <c r="E587" s="28"/>
    </row>
    <row r="588" spans="4:5">
      <c r="D588" s="28"/>
      <c r="E588" s="28"/>
    </row>
    <row r="589" spans="4:5">
      <c r="D589" s="28"/>
      <c r="E589" s="28"/>
    </row>
    <row r="590" spans="4:5">
      <c r="D590" s="28"/>
      <c r="E590" s="28"/>
    </row>
    <row r="591" spans="4:5">
      <c r="D591" s="28"/>
      <c r="E591" s="28"/>
    </row>
    <row r="592" spans="4:5">
      <c r="D592" s="28"/>
      <c r="E592" s="28"/>
    </row>
    <row r="593" spans="4:5">
      <c r="D593" s="28"/>
      <c r="E593" s="28"/>
    </row>
    <row r="594" spans="4:5">
      <c r="D594" s="28"/>
      <c r="E594" s="28"/>
    </row>
    <row r="595" spans="4:5">
      <c r="D595" s="28"/>
      <c r="E595" s="28"/>
    </row>
    <row r="596" spans="4:5">
      <c r="D596" s="28"/>
      <c r="E596" s="28"/>
    </row>
    <row r="597" spans="4:5">
      <c r="D597" s="28"/>
      <c r="E597" s="28"/>
    </row>
    <row r="598" spans="4:5">
      <c r="D598" s="28"/>
      <c r="E598" s="28"/>
    </row>
    <row r="599" spans="4:5">
      <c r="D599" s="28"/>
      <c r="E599" s="28"/>
    </row>
    <row r="600" spans="4:5">
      <c r="D600" s="28"/>
      <c r="E600" s="28"/>
    </row>
    <row r="601" spans="4:5">
      <c r="D601" s="28"/>
      <c r="E601" s="28"/>
    </row>
    <row r="602" spans="4:5">
      <c r="D602" s="28"/>
      <c r="E602" s="28"/>
    </row>
    <row r="603" spans="4:5">
      <c r="D603" s="28"/>
      <c r="E603" s="28"/>
    </row>
    <row r="604" spans="4:5">
      <c r="D604" s="28"/>
      <c r="E604" s="28"/>
    </row>
    <row r="605" spans="4:5">
      <c r="D605" s="28"/>
      <c r="E605" s="28"/>
    </row>
    <row r="606" spans="4:5">
      <c r="D606" s="28"/>
      <c r="E606" s="28"/>
    </row>
    <row r="607" spans="4:5">
      <c r="D607" s="28"/>
      <c r="E607" s="28"/>
    </row>
    <row r="608" spans="4:5">
      <c r="D608" s="28"/>
      <c r="E608" s="28"/>
    </row>
    <row r="609" spans="4:5">
      <c r="D609" s="28"/>
      <c r="E609" s="28"/>
    </row>
    <row r="610" spans="4:5">
      <c r="D610" s="28"/>
      <c r="E610" s="28"/>
    </row>
    <row r="611" spans="4:5">
      <c r="D611" s="28"/>
      <c r="E611" s="28"/>
    </row>
    <row r="612" spans="4:5">
      <c r="D612" s="28"/>
      <c r="E612" s="28"/>
    </row>
    <row r="613" spans="4:5">
      <c r="D613" s="28"/>
      <c r="E613" s="28"/>
    </row>
    <row r="614" spans="4:5">
      <c r="D614" s="28"/>
      <c r="E614" s="28"/>
    </row>
    <row r="615" spans="4:5">
      <c r="D615" s="28"/>
      <c r="E615" s="28"/>
    </row>
    <row r="616" spans="4:5">
      <c r="D616" s="28"/>
      <c r="E616" s="28"/>
    </row>
    <row r="617" spans="4:5">
      <c r="D617" s="28"/>
      <c r="E617" s="28"/>
    </row>
    <row r="618" spans="4:5">
      <c r="D618" s="28"/>
      <c r="E618" s="28"/>
    </row>
    <row r="619" spans="4:5">
      <c r="D619" s="28"/>
      <c r="E619" s="28"/>
    </row>
    <row r="620" spans="4:5">
      <c r="D620" s="28"/>
      <c r="E620" s="28"/>
    </row>
    <row r="621" spans="4:5">
      <c r="D621" s="28"/>
      <c r="E621" s="28"/>
    </row>
    <row r="622" spans="4:5">
      <c r="D622" s="28"/>
      <c r="E622" s="28"/>
    </row>
    <row r="623" spans="4:5">
      <c r="D623" s="28"/>
      <c r="E623" s="28"/>
    </row>
    <row r="624" spans="4:5">
      <c r="D624" s="28"/>
      <c r="E624" s="28"/>
    </row>
    <row r="625" spans="4:5">
      <c r="D625" s="28"/>
      <c r="E625" s="28"/>
    </row>
    <row r="626" spans="4:5">
      <c r="D626" s="28"/>
      <c r="E626" s="28"/>
    </row>
    <row r="627" spans="4:5">
      <c r="D627" s="28"/>
      <c r="E627" s="28"/>
    </row>
    <row r="628" spans="4:5">
      <c r="D628" s="28"/>
      <c r="E628" s="28"/>
    </row>
    <row r="629" spans="4:5">
      <c r="D629" s="28"/>
      <c r="E629" s="28"/>
    </row>
    <row r="630" spans="4:5">
      <c r="D630" s="28"/>
      <c r="E630" s="28"/>
    </row>
    <row r="631" spans="4:5">
      <c r="D631" s="28"/>
      <c r="E631" s="28"/>
    </row>
    <row r="632" spans="4:5">
      <c r="D632" s="28"/>
      <c r="E632" s="28"/>
    </row>
    <row r="633" spans="4:5">
      <c r="D633" s="28"/>
      <c r="E633" s="28"/>
    </row>
    <row r="634" spans="4:5">
      <c r="D634" s="28"/>
      <c r="E634" s="28"/>
    </row>
    <row r="635" spans="4:5">
      <c r="D635" s="28"/>
      <c r="E635" s="28"/>
    </row>
    <row r="636" spans="4:5">
      <c r="D636" s="28"/>
      <c r="E636" s="28"/>
    </row>
    <row r="637" spans="4:5">
      <c r="D637" s="28"/>
      <c r="E637" s="28"/>
    </row>
    <row r="638" spans="4:5">
      <c r="D638" s="28"/>
      <c r="E638" s="28"/>
    </row>
    <row r="639" spans="4:5">
      <c r="D639" s="28"/>
      <c r="E639" s="28"/>
    </row>
    <row r="640" spans="4:5">
      <c r="D640" s="28"/>
      <c r="E640" s="28"/>
    </row>
    <row r="641" spans="4:5">
      <c r="D641" s="28"/>
      <c r="E641" s="28"/>
    </row>
    <row r="642" spans="4:5">
      <c r="D642" s="28"/>
      <c r="E642" s="28"/>
    </row>
    <row r="643" spans="4:5">
      <c r="D643" s="28"/>
      <c r="E643" s="28"/>
    </row>
    <row r="644" spans="4:5">
      <c r="D644" s="28"/>
      <c r="E644" s="28"/>
    </row>
    <row r="645" spans="4:5">
      <c r="D645" s="28"/>
      <c r="E645" s="28"/>
    </row>
    <row r="646" spans="4:5">
      <c r="D646" s="28"/>
      <c r="E646" s="28"/>
    </row>
    <row r="647" spans="4:5">
      <c r="D647" s="28"/>
      <c r="E647" s="28"/>
    </row>
    <row r="648" spans="4:5">
      <c r="D648" s="28"/>
      <c r="E648" s="28"/>
    </row>
    <row r="649" spans="4:5">
      <c r="D649" s="28"/>
      <c r="E649" s="28"/>
    </row>
    <row r="650" spans="4:5">
      <c r="D650" s="28"/>
      <c r="E650" s="28"/>
    </row>
    <row r="651" spans="4:5">
      <c r="D651" s="28"/>
      <c r="E651" s="28"/>
    </row>
    <row r="652" spans="4:5">
      <c r="D652" s="28"/>
      <c r="E652" s="28"/>
    </row>
    <row r="653" spans="4:5">
      <c r="D653" s="28"/>
      <c r="E653" s="28"/>
    </row>
    <row r="654" spans="4:5">
      <c r="D654" s="28"/>
      <c r="E654" s="28"/>
    </row>
    <row r="655" spans="4:5">
      <c r="D655" s="28"/>
      <c r="E655" s="28"/>
    </row>
    <row r="656" spans="4:5">
      <c r="D656" s="28"/>
      <c r="E656" s="28"/>
    </row>
    <row r="657" spans="4:5">
      <c r="D657" s="28"/>
      <c r="E657" s="28"/>
    </row>
    <row r="658" spans="4:5">
      <c r="D658" s="28"/>
      <c r="E658" s="28"/>
    </row>
    <row r="659" spans="4:5">
      <c r="D659" s="28"/>
      <c r="E659" s="28"/>
    </row>
    <row r="660" spans="4:5">
      <c r="D660" s="28"/>
      <c r="E660" s="28"/>
    </row>
    <row r="661" spans="4:5">
      <c r="D661" s="28"/>
      <c r="E661" s="28"/>
    </row>
    <row r="662" spans="4:5">
      <c r="D662" s="28"/>
      <c r="E662" s="28"/>
    </row>
    <row r="663" spans="4:5">
      <c r="D663" s="28"/>
      <c r="E663" s="28"/>
    </row>
    <row r="664" spans="4:5">
      <c r="D664" s="28"/>
      <c r="E664" s="28"/>
    </row>
    <row r="665" spans="4:5">
      <c r="D665" s="28"/>
      <c r="E665" s="28"/>
    </row>
    <row r="666" spans="4:5">
      <c r="D666" s="28"/>
      <c r="E666" s="28"/>
    </row>
    <row r="667" spans="4:5">
      <c r="D667" s="28"/>
      <c r="E667" s="28"/>
    </row>
    <row r="668" spans="4:5">
      <c r="D668" s="28"/>
      <c r="E668" s="28"/>
    </row>
    <row r="669" spans="4:5">
      <c r="D669" s="28"/>
      <c r="E669" s="28"/>
    </row>
    <row r="670" spans="4:5">
      <c r="D670" s="28"/>
      <c r="E670" s="28"/>
    </row>
    <row r="671" spans="4:5">
      <c r="D671" s="28"/>
      <c r="E671" s="28"/>
    </row>
    <row r="672" spans="4:5">
      <c r="D672" s="28"/>
      <c r="E672" s="28"/>
    </row>
    <row r="673" spans="4:5">
      <c r="D673" s="28"/>
      <c r="E673" s="28"/>
    </row>
    <row r="674" spans="4:5">
      <c r="D674" s="28"/>
      <c r="E674" s="28"/>
    </row>
    <row r="675" spans="4:5">
      <c r="D675" s="28"/>
      <c r="E675" s="28"/>
    </row>
    <row r="676" spans="4:5">
      <c r="D676" s="28"/>
      <c r="E676" s="28"/>
    </row>
    <row r="677" spans="4:5">
      <c r="D677" s="28"/>
      <c r="E677" s="28"/>
    </row>
    <row r="678" spans="4:5">
      <c r="D678" s="28"/>
      <c r="E678" s="28"/>
    </row>
    <row r="679" spans="4:5">
      <c r="D679" s="28"/>
      <c r="E679" s="28"/>
    </row>
    <row r="680" spans="4:5">
      <c r="D680" s="28"/>
      <c r="E680" s="28"/>
    </row>
    <row r="681" spans="4:5">
      <c r="D681" s="28"/>
      <c r="E681" s="28"/>
    </row>
    <row r="682" spans="4:5">
      <c r="D682" s="28"/>
      <c r="E682" s="28"/>
    </row>
    <row r="683" spans="4:5">
      <c r="D683" s="28"/>
      <c r="E683" s="28"/>
    </row>
    <row r="684" spans="4:5">
      <c r="D684" s="28"/>
      <c r="E684" s="28"/>
    </row>
    <row r="685" spans="4:5">
      <c r="D685" s="28"/>
      <c r="E685" s="28"/>
    </row>
    <row r="686" spans="4:5">
      <c r="D686" s="28"/>
      <c r="E686" s="28"/>
    </row>
    <row r="687" spans="4:5">
      <c r="D687" s="28"/>
      <c r="E687" s="28"/>
    </row>
    <row r="688" spans="4:5">
      <c r="D688" s="28"/>
      <c r="E688" s="28"/>
    </row>
    <row r="689" spans="4:5">
      <c r="D689" s="28"/>
      <c r="E689" s="28"/>
    </row>
    <row r="690" spans="4:5">
      <c r="D690" s="28"/>
      <c r="E690" s="28"/>
    </row>
    <row r="691" spans="4:5">
      <c r="D691" s="28"/>
      <c r="E691" s="28"/>
    </row>
    <row r="692" spans="4:5">
      <c r="D692" s="28"/>
      <c r="E692" s="28"/>
    </row>
    <row r="693" spans="4:5">
      <c r="D693" s="28"/>
      <c r="E693" s="28"/>
    </row>
    <row r="694" spans="4:5">
      <c r="D694" s="28"/>
      <c r="E694" s="28"/>
    </row>
    <row r="695" spans="4:5">
      <c r="D695" s="28"/>
      <c r="E695" s="28"/>
    </row>
    <row r="696" spans="4:5">
      <c r="D696" s="28"/>
      <c r="E696" s="28"/>
    </row>
    <row r="697" spans="4:5">
      <c r="D697" s="28"/>
      <c r="E697" s="28"/>
    </row>
    <row r="698" spans="4:5">
      <c r="D698" s="28"/>
      <c r="E698" s="28"/>
    </row>
    <row r="699" spans="4:5">
      <c r="D699" s="28"/>
      <c r="E699" s="28"/>
    </row>
    <row r="700" spans="4:5">
      <c r="D700" s="28"/>
      <c r="E700" s="28"/>
    </row>
    <row r="701" spans="4:5">
      <c r="D701" s="28"/>
      <c r="E701" s="28"/>
    </row>
    <row r="702" spans="4:5">
      <c r="D702" s="28"/>
      <c r="E702" s="28"/>
    </row>
    <row r="703" spans="4:5">
      <c r="D703" s="28"/>
      <c r="E703" s="28"/>
    </row>
    <row r="704" spans="4:5">
      <c r="D704" s="28"/>
      <c r="E704" s="28"/>
    </row>
    <row r="705" spans="4:5">
      <c r="D705" s="28"/>
      <c r="E705" s="28"/>
    </row>
    <row r="706" spans="4:5">
      <c r="D706" s="28"/>
      <c r="E706" s="28"/>
    </row>
    <row r="707" spans="4:5">
      <c r="D707" s="28"/>
      <c r="E707" s="28"/>
    </row>
    <row r="708" spans="4:5">
      <c r="D708" s="28"/>
      <c r="E708" s="28"/>
    </row>
    <row r="709" spans="4:5">
      <c r="D709" s="28"/>
      <c r="E709" s="28"/>
    </row>
    <row r="710" spans="4:5">
      <c r="D710" s="28"/>
      <c r="E710" s="28"/>
    </row>
    <row r="711" spans="4:5">
      <c r="D711" s="28"/>
      <c r="E711" s="28"/>
    </row>
    <row r="712" spans="4:5">
      <c r="D712" s="28"/>
      <c r="E712" s="28"/>
    </row>
    <row r="713" spans="4:5">
      <c r="D713" s="28"/>
      <c r="E713" s="28"/>
    </row>
    <row r="714" spans="4:5">
      <c r="D714" s="28"/>
      <c r="E714" s="28"/>
    </row>
    <row r="715" spans="4:5">
      <c r="D715" s="28"/>
      <c r="E715" s="28"/>
    </row>
    <row r="716" spans="4:5">
      <c r="D716" s="28"/>
      <c r="E716" s="28"/>
    </row>
    <row r="717" spans="4:5">
      <c r="D717" s="28"/>
      <c r="E717" s="28"/>
    </row>
    <row r="718" spans="4:5">
      <c r="D718" s="28"/>
      <c r="E718" s="28"/>
    </row>
    <row r="719" spans="4:5">
      <c r="D719" s="28"/>
      <c r="E719" s="28"/>
    </row>
    <row r="720" spans="4:5">
      <c r="D720" s="28"/>
      <c r="E720" s="28"/>
    </row>
    <row r="721" spans="4:5">
      <c r="D721" s="28"/>
      <c r="E721" s="28"/>
    </row>
    <row r="722" spans="4:5">
      <c r="D722" s="28"/>
      <c r="E722" s="28"/>
    </row>
    <row r="723" spans="4:5">
      <c r="D723" s="28"/>
      <c r="E723" s="28"/>
    </row>
    <row r="724" spans="4:5">
      <c r="D724" s="28"/>
      <c r="E724" s="28"/>
    </row>
    <row r="725" spans="4:5">
      <c r="D725" s="28"/>
      <c r="E725" s="28"/>
    </row>
    <row r="726" spans="4:5">
      <c r="D726" s="28"/>
      <c r="E726" s="28"/>
    </row>
    <row r="727" spans="4:5">
      <c r="D727" s="28"/>
      <c r="E727" s="28"/>
    </row>
    <row r="728" spans="4:5">
      <c r="D728" s="28"/>
      <c r="E728" s="28"/>
    </row>
    <row r="729" spans="4:5">
      <c r="D729" s="28"/>
      <c r="E729" s="28"/>
    </row>
    <row r="730" spans="4:5">
      <c r="D730" s="28"/>
      <c r="E730" s="28"/>
    </row>
    <row r="731" spans="4:5">
      <c r="D731" s="28"/>
      <c r="E731" s="28"/>
    </row>
    <row r="732" spans="4:5">
      <c r="D732" s="28"/>
      <c r="E732" s="28"/>
    </row>
    <row r="733" spans="4:5">
      <c r="D733" s="28"/>
      <c r="E733" s="28"/>
    </row>
    <row r="734" spans="4:5">
      <c r="D734" s="28"/>
      <c r="E734" s="28"/>
    </row>
    <row r="735" spans="4:5">
      <c r="D735" s="28"/>
      <c r="E735" s="28"/>
    </row>
    <row r="736" spans="4:5">
      <c r="D736" s="28"/>
      <c r="E736" s="28"/>
    </row>
    <row r="737" spans="4:5">
      <c r="D737" s="28"/>
      <c r="E737" s="28"/>
    </row>
    <row r="738" spans="4:5">
      <c r="D738" s="28"/>
      <c r="E738" s="28"/>
    </row>
    <row r="739" spans="4:5">
      <c r="D739" s="28"/>
      <c r="E739" s="28"/>
    </row>
    <row r="740" spans="4:5">
      <c r="D740" s="28"/>
      <c r="E740" s="28"/>
    </row>
    <row r="741" spans="4:5">
      <c r="D741" s="28"/>
      <c r="E741" s="28"/>
    </row>
    <row r="742" spans="4:5">
      <c r="D742" s="28"/>
      <c r="E742" s="28"/>
    </row>
    <row r="743" spans="4:5">
      <c r="D743" s="28"/>
      <c r="E743" s="28"/>
    </row>
    <row r="744" spans="4:5">
      <c r="D744" s="28"/>
      <c r="E744" s="28"/>
    </row>
    <row r="745" spans="4:5">
      <c r="D745" s="28"/>
      <c r="E745" s="28"/>
    </row>
    <row r="746" spans="4:5">
      <c r="D746" s="28"/>
      <c r="E746" s="28"/>
    </row>
    <row r="747" spans="4:5">
      <c r="D747" s="28"/>
      <c r="E747" s="28"/>
    </row>
    <row r="748" spans="4:5">
      <c r="D748" s="28"/>
      <c r="E748" s="28"/>
    </row>
    <row r="749" spans="4:5">
      <c r="D749" s="28"/>
      <c r="E749" s="28"/>
    </row>
    <row r="750" spans="4:5">
      <c r="D750" s="28"/>
      <c r="E750" s="28"/>
    </row>
    <row r="751" spans="4:5">
      <c r="D751" s="28"/>
      <c r="E751" s="28"/>
    </row>
    <row r="752" spans="4:5">
      <c r="D752" s="28"/>
      <c r="E752" s="28"/>
    </row>
    <row r="753" spans="4:5">
      <c r="D753" s="28"/>
      <c r="E753" s="28"/>
    </row>
    <row r="754" spans="4:5">
      <c r="D754" s="28"/>
      <c r="E754" s="28"/>
    </row>
    <row r="755" spans="4:5">
      <c r="D755" s="28"/>
      <c r="E755" s="28"/>
    </row>
    <row r="756" spans="4:5">
      <c r="D756" s="28"/>
      <c r="E756" s="28"/>
    </row>
    <row r="757" spans="4:5">
      <c r="D757" s="28"/>
      <c r="E757" s="28"/>
    </row>
    <row r="758" spans="4:5">
      <c r="D758" s="28"/>
      <c r="E758" s="28"/>
    </row>
    <row r="759" spans="4:5">
      <c r="D759" s="28"/>
      <c r="E759" s="28"/>
    </row>
    <row r="760" spans="4:5">
      <c r="D760" s="28"/>
      <c r="E760" s="28"/>
    </row>
    <row r="761" spans="4:5">
      <c r="D761" s="28"/>
      <c r="E761" s="28"/>
    </row>
    <row r="762" spans="4:5">
      <c r="D762" s="28"/>
      <c r="E762" s="28"/>
    </row>
    <row r="763" spans="4:5">
      <c r="D763" s="28"/>
      <c r="E763" s="28"/>
    </row>
    <row r="764" spans="4:5">
      <c r="D764" s="28"/>
      <c r="E764" s="28"/>
    </row>
    <row r="765" spans="4:5">
      <c r="D765" s="28"/>
      <c r="E765" s="28"/>
    </row>
    <row r="766" spans="4:5">
      <c r="D766" s="28"/>
      <c r="E766" s="28"/>
    </row>
    <row r="767" spans="4:5">
      <c r="D767" s="28"/>
      <c r="E767" s="28"/>
    </row>
    <row r="768" spans="4:5">
      <c r="D768" s="28"/>
      <c r="E768" s="28"/>
    </row>
    <row r="769" spans="4:5">
      <c r="D769" s="28"/>
      <c r="E769" s="28"/>
    </row>
    <row r="770" spans="4:5">
      <c r="D770" s="28"/>
      <c r="E770" s="28"/>
    </row>
    <row r="771" spans="4:5">
      <c r="D771" s="28"/>
      <c r="E771" s="28"/>
    </row>
    <row r="772" spans="4:5">
      <c r="D772" s="28"/>
      <c r="E772" s="28"/>
    </row>
    <row r="773" spans="4:5">
      <c r="D773" s="28"/>
      <c r="E773" s="28"/>
    </row>
    <row r="774" spans="4:5">
      <c r="D774" s="28"/>
      <c r="E774" s="28"/>
    </row>
    <row r="775" spans="4:5">
      <c r="D775" s="28"/>
      <c r="E775" s="28"/>
    </row>
    <row r="776" spans="4:5">
      <c r="D776" s="28"/>
      <c r="E776" s="28"/>
    </row>
    <row r="777" spans="4:5">
      <c r="D777" s="28"/>
      <c r="E777" s="28"/>
    </row>
    <row r="778" spans="4:5">
      <c r="D778" s="28"/>
      <c r="E778" s="28"/>
    </row>
    <row r="779" spans="4:5">
      <c r="D779" s="28"/>
      <c r="E779" s="28"/>
    </row>
    <row r="780" spans="4:5">
      <c r="D780" s="28"/>
      <c r="E780" s="28"/>
    </row>
    <row r="781" spans="4:5">
      <c r="D781" s="28"/>
      <c r="E781" s="28"/>
    </row>
    <row r="782" spans="4:5">
      <c r="D782" s="28"/>
      <c r="E782" s="28"/>
    </row>
    <row r="783" spans="4:5">
      <c r="D783" s="28"/>
      <c r="E783" s="28"/>
    </row>
    <row r="784" spans="4:5">
      <c r="D784" s="28"/>
      <c r="E784" s="28"/>
    </row>
    <row r="785" spans="4:5">
      <c r="D785" s="28"/>
      <c r="E785" s="28"/>
    </row>
    <row r="786" spans="4:5">
      <c r="D786" s="28"/>
      <c r="E786" s="28"/>
    </row>
    <row r="787" spans="4:5">
      <c r="D787" s="28"/>
      <c r="E787" s="28"/>
    </row>
    <row r="788" spans="4:5">
      <c r="D788" s="28"/>
      <c r="E788" s="28"/>
    </row>
    <row r="789" spans="4:5">
      <c r="D789" s="28"/>
      <c r="E789" s="28"/>
    </row>
    <row r="790" spans="4:5">
      <c r="D790" s="28"/>
      <c r="E790" s="28"/>
    </row>
    <row r="791" spans="4:5">
      <c r="D791" s="28"/>
      <c r="E791" s="28"/>
    </row>
    <row r="792" spans="4:5">
      <c r="D792" s="28"/>
      <c r="E792" s="28"/>
    </row>
    <row r="793" spans="4:5">
      <c r="D793" s="28"/>
      <c r="E793" s="28"/>
    </row>
    <row r="794" spans="4:5">
      <c r="D794" s="28"/>
      <c r="E794" s="28"/>
    </row>
    <row r="795" spans="4:5">
      <c r="D795" s="28"/>
      <c r="E795" s="28"/>
    </row>
    <row r="796" spans="4:5">
      <c r="D796" s="28"/>
      <c r="E796" s="28"/>
    </row>
    <row r="797" spans="4:5">
      <c r="D797" s="28"/>
      <c r="E797" s="28"/>
    </row>
    <row r="798" spans="4:5">
      <c r="D798" s="28"/>
      <c r="E798" s="28"/>
    </row>
    <row r="799" spans="4:5">
      <c r="D799" s="28"/>
      <c r="E799" s="28"/>
    </row>
    <row r="800" spans="4:5">
      <c r="D800" s="28"/>
      <c r="E800" s="28"/>
    </row>
    <row r="801" spans="4:5">
      <c r="D801" s="28"/>
      <c r="E801" s="28"/>
    </row>
    <row r="802" spans="4:5">
      <c r="D802" s="28"/>
      <c r="E802" s="28"/>
    </row>
    <row r="803" spans="4:5">
      <c r="D803" s="28"/>
      <c r="E803" s="28"/>
    </row>
    <row r="804" spans="4:5">
      <c r="D804" s="28"/>
      <c r="E804" s="28"/>
    </row>
    <row r="805" spans="4:5">
      <c r="D805" s="28"/>
      <c r="E805" s="28"/>
    </row>
    <row r="806" spans="4:5">
      <c r="D806" s="28"/>
      <c r="E806" s="28"/>
    </row>
    <row r="807" spans="4:5">
      <c r="D807" s="28"/>
      <c r="E807" s="28"/>
    </row>
    <row r="808" spans="4:5">
      <c r="D808" s="28"/>
      <c r="E808" s="28"/>
    </row>
    <row r="809" spans="4:5">
      <c r="D809" s="28"/>
      <c r="E809" s="28"/>
    </row>
    <row r="810" spans="4:5">
      <c r="D810" s="28"/>
      <c r="E810" s="28"/>
    </row>
    <row r="811" spans="4:5">
      <c r="D811" s="28"/>
      <c r="E811" s="28"/>
    </row>
    <row r="812" spans="4:5">
      <c r="D812" s="28"/>
      <c r="E812" s="28"/>
    </row>
    <row r="813" spans="4:5">
      <c r="D813" s="28"/>
      <c r="E813" s="28"/>
    </row>
    <row r="814" spans="4:5">
      <c r="D814" s="28"/>
      <c r="E814" s="28"/>
    </row>
    <row r="815" spans="4:5">
      <c r="D815" s="28"/>
      <c r="E815" s="28"/>
    </row>
    <row r="816" spans="4:5">
      <c r="D816" s="28"/>
      <c r="E816" s="28"/>
    </row>
    <row r="817" spans="4:5">
      <c r="D817" s="28"/>
      <c r="E817" s="28"/>
    </row>
    <row r="818" spans="4:5">
      <c r="D818" s="28"/>
      <c r="E818" s="28"/>
    </row>
    <row r="819" spans="4:5">
      <c r="D819" s="28"/>
      <c r="E819" s="28"/>
    </row>
    <row r="820" spans="4:5">
      <c r="D820" s="28"/>
      <c r="E820" s="28"/>
    </row>
    <row r="821" spans="4:5">
      <c r="D821" s="28"/>
      <c r="E821" s="28"/>
    </row>
    <row r="822" spans="4:5">
      <c r="D822" s="28"/>
      <c r="E822" s="28"/>
    </row>
    <row r="823" spans="4:5">
      <c r="D823" s="28"/>
      <c r="E823" s="28"/>
    </row>
    <row r="824" spans="4:5">
      <c r="D824" s="28"/>
      <c r="E824" s="28"/>
    </row>
    <row r="825" spans="4:5">
      <c r="D825" s="28"/>
      <c r="E825" s="28"/>
    </row>
    <row r="826" spans="4:5">
      <c r="D826" s="28"/>
      <c r="E826" s="28"/>
    </row>
    <row r="827" spans="4:5">
      <c r="D827" s="28"/>
      <c r="E827" s="28"/>
    </row>
    <row r="828" spans="4:5">
      <c r="D828" s="28"/>
      <c r="E828" s="28"/>
    </row>
    <row r="829" spans="4:5">
      <c r="D829" s="28"/>
      <c r="E829" s="28"/>
    </row>
    <row r="830" spans="4:5">
      <c r="D830" s="28"/>
      <c r="E830" s="28"/>
    </row>
    <row r="831" spans="4:5">
      <c r="D831" s="28"/>
      <c r="E831" s="28"/>
    </row>
    <row r="832" spans="4:5">
      <c r="D832" s="28"/>
      <c r="E832" s="28"/>
    </row>
    <row r="833" spans="4:5">
      <c r="D833" s="28"/>
      <c r="E833" s="28"/>
    </row>
    <row r="834" spans="4:5">
      <c r="D834" s="28"/>
      <c r="E834" s="28"/>
    </row>
    <row r="835" spans="4:5">
      <c r="D835" s="28"/>
      <c r="E835" s="28"/>
    </row>
    <row r="836" spans="4:5">
      <c r="D836" s="28"/>
      <c r="E836" s="28"/>
    </row>
    <row r="837" spans="4:5">
      <c r="D837" s="28"/>
      <c r="E837" s="28"/>
    </row>
    <row r="838" spans="4:5">
      <c r="D838" s="28"/>
      <c r="E838" s="28"/>
    </row>
    <row r="839" spans="4:5">
      <c r="D839" s="28"/>
      <c r="E839" s="28"/>
    </row>
    <row r="840" spans="4:5">
      <c r="D840" s="28"/>
      <c r="E840" s="28"/>
    </row>
    <row r="841" spans="4:5">
      <c r="D841" s="28"/>
      <c r="E841" s="28"/>
    </row>
    <row r="842" spans="4:5">
      <c r="D842" s="28"/>
      <c r="E842" s="28"/>
    </row>
    <row r="843" spans="4:5">
      <c r="D843" s="28"/>
      <c r="E843" s="28"/>
    </row>
    <row r="844" spans="4:5">
      <c r="D844" s="28"/>
      <c r="E844" s="28"/>
    </row>
    <row r="845" spans="4:5">
      <c r="D845" s="28"/>
      <c r="E845" s="28"/>
    </row>
    <row r="846" spans="4:5">
      <c r="D846" s="28"/>
      <c r="E846" s="28"/>
    </row>
    <row r="847" spans="4:5">
      <c r="D847" s="28"/>
      <c r="E847" s="28"/>
    </row>
    <row r="848" spans="4:5">
      <c r="D848" s="28"/>
      <c r="E848" s="28"/>
    </row>
    <row r="849" spans="4:5">
      <c r="D849" s="28"/>
      <c r="E849" s="28"/>
    </row>
    <row r="850" spans="4:5">
      <c r="D850" s="28"/>
      <c r="E850" s="28"/>
    </row>
    <row r="851" spans="4:5">
      <c r="D851" s="28"/>
      <c r="E851" s="28"/>
    </row>
    <row r="852" spans="4:5">
      <c r="D852" s="28"/>
      <c r="E852" s="28"/>
    </row>
    <row r="853" spans="4:5">
      <c r="D853" s="28"/>
      <c r="E853" s="28"/>
    </row>
    <row r="854" spans="4:5">
      <c r="D854" s="28"/>
      <c r="E854" s="28"/>
    </row>
    <row r="855" spans="4:5">
      <c r="D855" s="28"/>
      <c r="E855" s="28"/>
    </row>
    <row r="856" spans="4:5">
      <c r="D856" s="28"/>
      <c r="E856" s="28"/>
    </row>
    <row r="857" spans="4:5">
      <c r="D857" s="28"/>
      <c r="E857" s="28"/>
    </row>
    <row r="858" spans="4:5">
      <c r="D858" s="28"/>
      <c r="E858" s="28"/>
    </row>
    <row r="859" spans="4:5">
      <c r="D859" s="28"/>
      <c r="E859" s="28"/>
    </row>
    <row r="860" spans="4:5">
      <c r="D860" s="28"/>
      <c r="E860" s="28"/>
    </row>
    <row r="861" spans="4:5">
      <c r="D861" s="28"/>
      <c r="E861" s="28"/>
    </row>
    <row r="862" spans="4:5">
      <c r="D862" s="28"/>
      <c r="E862" s="28"/>
    </row>
    <row r="863" spans="4:5">
      <c r="D863" s="28"/>
      <c r="E863" s="28"/>
    </row>
    <row r="864" spans="4:5">
      <c r="D864" s="28"/>
      <c r="E864" s="28"/>
    </row>
    <row r="865" spans="4:5">
      <c r="D865" s="28"/>
      <c r="E865" s="28"/>
    </row>
    <row r="866" spans="4:5">
      <c r="D866" s="28"/>
      <c r="E866" s="28"/>
    </row>
    <row r="867" spans="4:5">
      <c r="D867" s="28"/>
      <c r="E867" s="28"/>
    </row>
    <row r="868" spans="4:5">
      <c r="D868" s="28"/>
      <c r="E868" s="28"/>
    </row>
    <row r="869" spans="4:5">
      <c r="D869" s="28"/>
      <c r="E869" s="28"/>
    </row>
    <row r="870" spans="4:5">
      <c r="D870" s="28"/>
      <c r="E870" s="28"/>
    </row>
    <row r="871" spans="4:5">
      <c r="D871" s="28"/>
      <c r="E871" s="28"/>
    </row>
    <row r="872" spans="4:5">
      <c r="D872" s="28"/>
      <c r="E872" s="28"/>
    </row>
    <row r="873" spans="4:5">
      <c r="D873" s="28"/>
      <c r="E873" s="28"/>
    </row>
    <row r="874" spans="4:5">
      <c r="D874" s="28"/>
      <c r="E874" s="28"/>
    </row>
    <row r="875" spans="4:5">
      <c r="D875" s="28"/>
      <c r="E875" s="28"/>
    </row>
    <row r="876" spans="4:5">
      <c r="D876" s="28"/>
      <c r="E876" s="28"/>
    </row>
    <row r="877" spans="4:5">
      <c r="D877" s="28"/>
      <c r="E877" s="28"/>
    </row>
    <row r="878" spans="4:5">
      <c r="D878" s="28"/>
      <c r="E878" s="28"/>
    </row>
    <row r="879" spans="4:5">
      <c r="D879" s="28"/>
      <c r="E879" s="28"/>
    </row>
    <row r="880" spans="4:5">
      <c r="D880" s="28"/>
      <c r="E880" s="28"/>
    </row>
    <row r="881" spans="4:5">
      <c r="D881" s="28"/>
      <c r="E881" s="28"/>
    </row>
    <row r="882" spans="4:5">
      <c r="D882" s="28"/>
      <c r="E882" s="28"/>
    </row>
    <row r="883" spans="4:5">
      <c r="D883" s="28"/>
      <c r="E883" s="28"/>
    </row>
    <row r="884" spans="4:5">
      <c r="D884" s="28"/>
      <c r="E884" s="28"/>
    </row>
    <row r="885" spans="4:5">
      <c r="D885" s="28"/>
      <c r="E885" s="28"/>
    </row>
    <row r="886" spans="4:5">
      <c r="D886" s="28"/>
      <c r="E886" s="28"/>
    </row>
    <row r="887" spans="4:5">
      <c r="D887" s="28"/>
      <c r="E887" s="28"/>
    </row>
    <row r="888" spans="4:5">
      <c r="D888" s="28"/>
      <c r="E888" s="28"/>
    </row>
    <row r="889" spans="4:5">
      <c r="D889" s="28"/>
      <c r="E889" s="28"/>
    </row>
    <row r="890" spans="4:5">
      <c r="D890" s="28"/>
      <c r="E890" s="28"/>
    </row>
    <row r="891" spans="4:5">
      <c r="D891" s="28"/>
      <c r="E891" s="28"/>
    </row>
    <row r="892" spans="4:5">
      <c r="D892" s="28"/>
      <c r="E892" s="28"/>
    </row>
    <row r="893" spans="4:5">
      <c r="D893" s="28"/>
      <c r="E893" s="28"/>
    </row>
    <row r="894" spans="4:5">
      <c r="D894" s="28"/>
      <c r="E894" s="28"/>
    </row>
    <row r="895" spans="4:5">
      <c r="D895" s="28"/>
      <c r="E895" s="28"/>
    </row>
    <row r="896" spans="4:5">
      <c r="D896" s="28"/>
      <c r="E896" s="28"/>
    </row>
    <row r="897" spans="4:5">
      <c r="D897" s="28"/>
      <c r="E897" s="28"/>
    </row>
    <row r="898" spans="4:5">
      <c r="D898" s="28"/>
      <c r="E898" s="28"/>
    </row>
    <row r="899" spans="4:5">
      <c r="D899" s="28"/>
      <c r="E899" s="28"/>
    </row>
    <row r="900" spans="4:5">
      <c r="D900" s="28"/>
      <c r="E900" s="28"/>
    </row>
    <row r="901" spans="4:5">
      <c r="D901" s="28"/>
      <c r="E901" s="28"/>
    </row>
    <row r="902" spans="4:5">
      <c r="D902" s="28"/>
      <c r="E902" s="28"/>
    </row>
    <row r="903" spans="4:5">
      <c r="D903" s="28"/>
      <c r="E903" s="28"/>
    </row>
    <row r="904" spans="4:5">
      <c r="D904" s="28"/>
      <c r="E904" s="28"/>
    </row>
    <row r="905" spans="4:5">
      <c r="D905" s="28"/>
      <c r="E905" s="28"/>
    </row>
    <row r="906" spans="4:5">
      <c r="D906" s="28"/>
      <c r="E906" s="28"/>
    </row>
    <row r="907" spans="4:5">
      <c r="D907" s="28"/>
      <c r="E907" s="28"/>
    </row>
    <row r="908" spans="4:5">
      <c r="D908" s="28"/>
      <c r="E908" s="28"/>
    </row>
    <row r="909" spans="4:5">
      <c r="D909" s="28"/>
      <c r="E909" s="28"/>
    </row>
    <row r="910" spans="4:5">
      <c r="D910" s="28"/>
      <c r="E910" s="28"/>
    </row>
    <row r="911" spans="4:5">
      <c r="D911" s="28"/>
      <c r="E911" s="28"/>
    </row>
    <row r="912" spans="4:5">
      <c r="D912" s="28"/>
      <c r="E912" s="28"/>
    </row>
    <row r="913" spans="4:5">
      <c r="D913" s="28"/>
      <c r="E913" s="28"/>
    </row>
    <row r="914" spans="4:5">
      <c r="D914" s="28"/>
      <c r="E914" s="28"/>
    </row>
    <row r="915" spans="4:5">
      <c r="D915" s="28"/>
      <c r="E915" s="28"/>
    </row>
    <row r="916" spans="4:5">
      <c r="D916" s="28"/>
      <c r="E916" s="28"/>
    </row>
    <row r="917" spans="4:5">
      <c r="D917" s="28"/>
      <c r="E917" s="28"/>
    </row>
    <row r="918" spans="4:5">
      <c r="D918" s="28"/>
      <c r="E918" s="28"/>
    </row>
    <row r="919" spans="4:5">
      <c r="D919" s="28"/>
      <c r="E919" s="28"/>
    </row>
    <row r="920" spans="4:5">
      <c r="D920" s="28"/>
      <c r="E920" s="28"/>
    </row>
    <row r="921" spans="4:5">
      <c r="D921" s="28"/>
      <c r="E921" s="28"/>
    </row>
    <row r="922" spans="4:5">
      <c r="D922" s="28"/>
      <c r="E922" s="28"/>
    </row>
    <row r="923" spans="4:5">
      <c r="D923" s="28"/>
      <c r="E923" s="28"/>
    </row>
    <row r="924" spans="4:5">
      <c r="D924" s="28"/>
      <c r="E924" s="28"/>
    </row>
    <row r="925" spans="4:5">
      <c r="D925" s="28"/>
      <c r="E925" s="28"/>
    </row>
    <row r="926" spans="4:5">
      <c r="D926" s="28"/>
      <c r="E926" s="28"/>
    </row>
    <row r="927" spans="4:5">
      <c r="D927" s="28"/>
      <c r="E927" s="28"/>
    </row>
    <row r="928" spans="4:5">
      <c r="D928" s="28"/>
      <c r="E928" s="28"/>
    </row>
    <row r="929" spans="4:5">
      <c r="D929" s="28"/>
      <c r="E929" s="28"/>
    </row>
    <row r="930" spans="4:5">
      <c r="D930" s="28"/>
      <c r="E930" s="28"/>
    </row>
    <row r="931" spans="4:5">
      <c r="D931" s="28"/>
      <c r="E931" s="28"/>
    </row>
    <row r="932" spans="4:5">
      <c r="D932" s="28"/>
      <c r="E932" s="28"/>
    </row>
    <row r="933" spans="4:5">
      <c r="D933" s="28"/>
      <c r="E933" s="28"/>
    </row>
    <row r="934" spans="4:5">
      <c r="D934" s="28"/>
      <c r="E934" s="28"/>
    </row>
    <row r="935" spans="4:5">
      <c r="D935" s="28"/>
      <c r="E935" s="28"/>
    </row>
    <row r="936" spans="4:5">
      <c r="D936" s="28"/>
      <c r="E936" s="28"/>
    </row>
    <row r="937" spans="4:5">
      <c r="D937" s="28"/>
      <c r="E937" s="28"/>
    </row>
    <row r="938" spans="4:5">
      <c r="D938" s="28"/>
      <c r="E938" s="28"/>
    </row>
    <row r="939" spans="4:5">
      <c r="D939" s="28"/>
      <c r="E939" s="28"/>
    </row>
    <row r="940" spans="4:5">
      <c r="D940" s="28"/>
      <c r="E940" s="28"/>
    </row>
    <row r="941" spans="4:5">
      <c r="D941" s="28"/>
      <c r="E941" s="28"/>
    </row>
    <row r="942" spans="4:5">
      <c r="D942" s="28"/>
      <c r="E942" s="28"/>
    </row>
    <row r="943" spans="4:5">
      <c r="D943" s="28"/>
      <c r="E943" s="28"/>
    </row>
    <row r="944" spans="4:5">
      <c r="D944" s="28"/>
      <c r="E944" s="28"/>
    </row>
    <row r="945" spans="4:5">
      <c r="D945" s="28"/>
      <c r="E945" s="28"/>
    </row>
    <row r="946" spans="4:5">
      <c r="D946" s="28"/>
      <c r="E946" s="28"/>
    </row>
    <row r="947" spans="4:5">
      <c r="D947" s="28"/>
      <c r="E947" s="28"/>
    </row>
    <row r="948" spans="4:5">
      <c r="D948" s="28"/>
      <c r="E948" s="28"/>
    </row>
    <row r="949" spans="4:5">
      <c r="D949" s="28"/>
      <c r="E949" s="28"/>
    </row>
    <row r="950" spans="4:5">
      <c r="D950" s="28"/>
      <c r="E950" s="28"/>
    </row>
    <row r="951" spans="4:5">
      <c r="D951" s="28"/>
      <c r="E951" s="28"/>
    </row>
    <row r="952" spans="4:5">
      <c r="D952" s="28"/>
      <c r="E952" s="28"/>
    </row>
    <row r="953" spans="4:5">
      <c r="D953" s="28"/>
      <c r="E953" s="28"/>
    </row>
    <row r="954" spans="4:5">
      <c r="D954" s="28"/>
      <c r="E954" s="28"/>
    </row>
    <row r="955" spans="4:5">
      <c r="D955" s="28"/>
      <c r="E955" s="28"/>
    </row>
    <row r="956" spans="4:5">
      <c r="D956" s="28"/>
      <c r="E956" s="28"/>
    </row>
    <row r="957" spans="4:5">
      <c r="D957" s="28"/>
      <c r="E957" s="28"/>
    </row>
    <row r="958" spans="4:5">
      <c r="D958" s="28"/>
      <c r="E958" s="28"/>
    </row>
    <row r="959" spans="4:5">
      <c r="D959" s="28"/>
      <c r="E959" s="28"/>
    </row>
    <row r="960" spans="4:5">
      <c r="D960" s="28"/>
      <c r="E960" s="28"/>
    </row>
    <row r="961" spans="4:5">
      <c r="D961" s="28"/>
      <c r="E961" s="28"/>
    </row>
    <row r="962" spans="4:5">
      <c r="D962" s="28"/>
      <c r="E962" s="28"/>
    </row>
    <row r="963" spans="4:5">
      <c r="D963" s="28"/>
      <c r="E963" s="28"/>
    </row>
    <row r="964" spans="4:5">
      <c r="D964" s="28"/>
      <c r="E964" s="28"/>
    </row>
    <row r="965" spans="4:5">
      <c r="D965" s="28"/>
      <c r="E965" s="28"/>
    </row>
    <row r="966" spans="4:5">
      <c r="D966" s="28"/>
      <c r="E966" s="28"/>
    </row>
    <row r="967" spans="4:5">
      <c r="D967" s="28"/>
      <c r="E967" s="28"/>
    </row>
    <row r="968" spans="4:5">
      <c r="D968" s="28"/>
      <c r="E968" s="28"/>
    </row>
    <row r="969" spans="4:5">
      <c r="D969" s="28"/>
      <c r="E969" s="28"/>
    </row>
    <row r="970" spans="4:5">
      <c r="D970" s="28"/>
      <c r="E970" s="28"/>
    </row>
    <row r="971" spans="4:5">
      <c r="D971" s="28"/>
      <c r="E971" s="28"/>
    </row>
    <row r="972" spans="4:5">
      <c r="D972" s="28"/>
      <c r="E972" s="28"/>
    </row>
    <row r="973" spans="4:5">
      <c r="D973" s="28"/>
      <c r="E973" s="28"/>
    </row>
    <row r="974" spans="4:5">
      <c r="D974" s="28"/>
      <c r="E974" s="28"/>
    </row>
    <row r="975" spans="4:5">
      <c r="D975" s="28"/>
      <c r="E975" s="28"/>
    </row>
    <row r="976" spans="4:5">
      <c r="D976" s="28"/>
      <c r="E976" s="28"/>
    </row>
    <row r="977" spans="4:5">
      <c r="D977" s="28"/>
      <c r="E977" s="28"/>
    </row>
    <row r="978" spans="4:5">
      <c r="D978" s="28"/>
      <c r="E978" s="28"/>
    </row>
    <row r="979" spans="4:5">
      <c r="D979" s="28"/>
      <c r="E979" s="28"/>
    </row>
    <row r="980" spans="4:5">
      <c r="D980" s="28"/>
      <c r="E980" s="28"/>
    </row>
    <row r="981" spans="4:5">
      <c r="D981" s="28"/>
      <c r="E981" s="28"/>
    </row>
    <row r="982" spans="4:5">
      <c r="D982" s="28"/>
      <c r="E982" s="28"/>
    </row>
    <row r="983" spans="4:5">
      <c r="D983" s="28"/>
      <c r="E983" s="28"/>
    </row>
    <row r="984" spans="4:5">
      <c r="D984" s="28"/>
      <c r="E984" s="28"/>
    </row>
    <row r="985" spans="4:5">
      <c r="D985" s="28"/>
      <c r="E985" s="28"/>
    </row>
    <row r="986" spans="4:5">
      <c r="D986" s="28"/>
      <c r="E986" s="28"/>
    </row>
    <row r="987" spans="4:5">
      <c r="D987" s="28"/>
      <c r="E987" s="28"/>
    </row>
    <row r="988" spans="4:5">
      <c r="D988" s="28"/>
      <c r="E988" s="28"/>
    </row>
    <row r="989" spans="4:5">
      <c r="D989" s="28"/>
      <c r="E989" s="28"/>
    </row>
    <row r="990" spans="4:5">
      <c r="D990" s="28"/>
      <c r="E990" s="28"/>
    </row>
    <row r="991" spans="4:5">
      <c r="D991" s="28"/>
      <c r="E991" s="28"/>
    </row>
    <row r="992" spans="4:5">
      <c r="D992" s="28"/>
      <c r="E992" s="28"/>
    </row>
    <row r="993" spans="4:5">
      <c r="D993" s="28"/>
      <c r="E993" s="28"/>
    </row>
    <row r="994" spans="4:5">
      <c r="D994" s="28"/>
      <c r="E994" s="28"/>
    </row>
    <row r="995" spans="4:5">
      <c r="D995" s="28"/>
      <c r="E995" s="28"/>
    </row>
    <row r="996" spans="4:5">
      <c r="D996" s="28"/>
      <c r="E996" s="28"/>
    </row>
    <row r="997" spans="4:5">
      <c r="D997" s="28"/>
      <c r="E997" s="28"/>
    </row>
    <row r="998" spans="4:5">
      <c r="D998" s="28"/>
      <c r="E998" s="28"/>
    </row>
    <row r="999" spans="4:5">
      <c r="D999" s="28"/>
      <c r="E999" s="28"/>
    </row>
    <row r="1000" spans="4:5">
      <c r="D1000" s="28"/>
      <c r="E1000" s="28"/>
    </row>
    <row r="1001" spans="4:5">
      <c r="D1001" s="28"/>
      <c r="E1001" s="28"/>
    </row>
    <row r="1002" spans="4:5">
      <c r="D1002" s="28"/>
      <c r="E1002" s="28"/>
    </row>
    <row r="1003" spans="4:5">
      <c r="D1003" s="28"/>
      <c r="E1003" s="28"/>
    </row>
    <row r="1004" spans="4:5">
      <c r="D1004" s="28"/>
      <c r="E1004" s="28"/>
    </row>
    <row r="1005" spans="4:5">
      <c r="D1005" s="28"/>
      <c r="E1005" s="28"/>
    </row>
    <row r="1006" spans="4:5">
      <c r="D1006" s="28"/>
      <c r="E1006" s="28"/>
    </row>
    <row r="1007" spans="4:5">
      <c r="D1007" s="28"/>
      <c r="E1007" s="28"/>
    </row>
    <row r="1008" spans="4:5">
      <c r="D1008" s="28"/>
      <c r="E1008" s="28"/>
    </row>
    <row r="1009" spans="4:5">
      <c r="D1009" s="28"/>
      <c r="E1009" s="28"/>
    </row>
    <row r="1010" spans="4:5">
      <c r="D1010" s="28"/>
      <c r="E1010" s="28"/>
    </row>
    <row r="1011" spans="4:5">
      <c r="D1011" s="28"/>
      <c r="E1011" s="28"/>
    </row>
    <row r="1012" spans="4:5">
      <c r="D1012" s="28"/>
      <c r="E1012" s="28"/>
    </row>
    <row r="1013" spans="4:5">
      <c r="D1013" s="28"/>
      <c r="E1013" s="28"/>
    </row>
    <row r="1014" spans="4:5">
      <c r="D1014" s="28"/>
      <c r="E1014" s="28"/>
    </row>
    <row r="1015" spans="4:5">
      <c r="D1015" s="28"/>
      <c r="E1015" s="28"/>
    </row>
    <row r="1016" spans="4:5">
      <c r="D1016" s="28"/>
      <c r="E1016" s="28"/>
    </row>
    <row r="1017" spans="4:5">
      <c r="D1017" s="28"/>
      <c r="E1017" s="28"/>
    </row>
    <row r="1018" spans="4:5">
      <c r="D1018" s="28"/>
      <c r="E1018" s="28"/>
    </row>
    <row r="1019" spans="4:5">
      <c r="D1019" s="28"/>
      <c r="E1019" s="28"/>
    </row>
    <row r="1020" spans="4:5">
      <c r="D1020" s="28"/>
      <c r="E1020" s="28"/>
    </row>
    <row r="1021" spans="4:5">
      <c r="D1021" s="28"/>
      <c r="E1021" s="28"/>
    </row>
    <row r="1022" spans="4:5">
      <c r="D1022" s="28"/>
      <c r="E1022" s="28"/>
    </row>
    <row r="1023" spans="4:5">
      <c r="D1023" s="28"/>
      <c r="E1023" s="28"/>
    </row>
    <row r="1024" spans="4:5">
      <c r="D1024" s="28"/>
      <c r="E1024" s="28"/>
    </row>
    <row r="1025" spans="4:5">
      <c r="D1025" s="28"/>
      <c r="E1025" s="28"/>
    </row>
    <row r="1026" spans="4:5">
      <c r="D1026" s="28"/>
      <c r="E1026" s="28"/>
    </row>
    <row r="1027" spans="4:5">
      <c r="D1027" s="28"/>
      <c r="E1027" s="28"/>
    </row>
    <row r="1028" spans="4:5">
      <c r="D1028" s="28"/>
      <c r="E1028" s="28"/>
    </row>
    <row r="1029" spans="4:5">
      <c r="D1029" s="28"/>
      <c r="E1029" s="28"/>
    </row>
    <row r="1030" spans="4:5">
      <c r="D1030" s="28"/>
      <c r="E1030" s="28"/>
    </row>
    <row r="1031" spans="4:5">
      <c r="D1031" s="28"/>
      <c r="E1031" s="28"/>
    </row>
    <row r="1032" spans="4:5">
      <c r="D1032" s="28"/>
      <c r="E1032" s="28"/>
    </row>
    <row r="1033" spans="4:5">
      <c r="D1033" s="28"/>
      <c r="E1033" s="28"/>
    </row>
    <row r="1034" spans="4:5">
      <c r="D1034" s="28"/>
      <c r="E1034" s="28"/>
    </row>
    <row r="1035" spans="4:5">
      <c r="D1035" s="28"/>
      <c r="E1035" s="28"/>
    </row>
    <row r="1036" spans="4:5">
      <c r="D1036" s="28"/>
      <c r="E1036" s="28"/>
    </row>
    <row r="1037" spans="4:5">
      <c r="D1037" s="28"/>
      <c r="E1037" s="28"/>
    </row>
    <row r="1038" spans="4:5">
      <c r="D1038" s="28"/>
      <c r="E1038" s="28"/>
    </row>
    <row r="1039" spans="4:5">
      <c r="D1039" s="28"/>
      <c r="E1039" s="28"/>
    </row>
    <row r="1040" spans="4:5">
      <c r="D1040" s="28"/>
      <c r="E1040" s="28"/>
    </row>
    <row r="1041" spans="4:5">
      <c r="D1041" s="28"/>
      <c r="E1041" s="28"/>
    </row>
    <row r="1042" spans="4:5">
      <c r="D1042" s="28"/>
      <c r="E1042" s="28"/>
    </row>
    <row r="1043" spans="4:5">
      <c r="D1043" s="28"/>
      <c r="E1043" s="28"/>
    </row>
    <row r="1044" spans="4:5">
      <c r="D1044" s="28"/>
      <c r="E1044" s="28"/>
    </row>
    <row r="1045" spans="4:5">
      <c r="D1045" s="28"/>
      <c r="E1045" s="28"/>
    </row>
    <row r="1046" spans="4:5">
      <c r="D1046" s="28"/>
      <c r="E1046" s="28"/>
    </row>
    <row r="1047" spans="4:5">
      <c r="D1047" s="28"/>
      <c r="E1047" s="28"/>
    </row>
    <row r="1048" spans="4:5">
      <c r="D1048" s="28"/>
      <c r="E1048" s="28"/>
    </row>
    <row r="1049" spans="4:5">
      <c r="D1049" s="28"/>
      <c r="E1049" s="28"/>
    </row>
    <row r="1050" spans="4:5">
      <c r="D1050" s="28"/>
      <c r="E1050" s="28"/>
    </row>
    <row r="1051" spans="4:5">
      <c r="D1051" s="28"/>
      <c r="E1051" s="28"/>
    </row>
    <row r="1052" spans="4:5">
      <c r="D1052" s="28"/>
      <c r="E1052" s="28"/>
    </row>
    <row r="1053" spans="4:5">
      <c r="D1053" s="28"/>
      <c r="E1053" s="28"/>
    </row>
    <row r="1054" spans="4:5">
      <c r="D1054" s="28"/>
      <c r="E1054" s="28"/>
    </row>
    <row r="1055" spans="4:5">
      <c r="D1055" s="28"/>
      <c r="E1055" s="28"/>
    </row>
    <row r="1056" spans="4:5">
      <c r="D1056" s="28"/>
      <c r="E1056" s="28"/>
    </row>
    <row r="1057" spans="4:5">
      <c r="D1057" s="28"/>
      <c r="E1057" s="28"/>
    </row>
    <row r="1058" spans="4:5">
      <c r="D1058" s="28"/>
      <c r="E1058" s="28"/>
    </row>
    <row r="1059" spans="4:5">
      <c r="D1059" s="28"/>
      <c r="E1059" s="28"/>
    </row>
    <row r="1060" spans="4:5">
      <c r="D1060" s="28"/>
      <c r="E1060" s="28"/>
    </row>
    <row r="1061" spans="4:5">
      <c r="D1061" s="28"/>
      <c r="E1061" s="28"/>
    </row>
    <row r="1062" spans="4:5">
      <c r="D1062" s="28"/>
      <c r="E1062" s="28"/>
    </row>
    <row r="1063" spans="4:5">
      <c r="D1063" s="28"/>
      <c r="E1063" s="28"/>
    </row>
    <row r="1064" spans="4:5">
      <c r="D1064" s="28"/>
      <c r="E1064" s="28"/>
    </row>
    <row r="1065" spans="4:5">
      <c r="D1065" s="28"/>
      <c r="E1065" s="28"/>
    </row>
    <row r="1066" spans="4:5">
      <c r="D1066" s="28"/>
      <c r="E1066" s="28"/>
    </row>
    <row r="1067" spans="4:5">
      <c r="D1067" s="28"/>
      <c r="E1067" s="28"/>
    </row>
    <row r="1068" spans="4:5">
      <c r="D1068" s="28"/>
      <c r="E1068" s="28"/>
    </row>
    <row r="1069" spans="4:5">
      <c r="D1069" s="28"/>
      <c r="E1069" s="28"/>
    </row>
    <row r="1070" spans="4:5">
      <c r="D1070" s="28"/>
      <c r="E1070" s="28"/>
    </row>
    <row r="1071" spans="4:5">
      <c r="D1071" s="28"/>
      <c r="E1071" s="28"/>
    </row>
    <row r="1072" spans="4:5">
      <c r="D1072" s="28"/>
      <c r="E1072" s="28"/>
    </row>
    <row r="1073" spans="4:5">
      <c r="D1073" s="28"/>
      <c r="E1073" s="28"/>
    </row>
    <row r="1074" spans="4:5">
      <c r="D1074" s="28"/>
      <c r="E1074" s="28"/>
    </row>
    <row r="1075" spans="4:5">
      <c r="D1075" s="28"/>
      <c r="E1075" s="28"/>
    </row>
    <row r="1076" spans="4:5">
      <c r="D1076" s="28"/>
      <c r="E1076" s="28"/>
    </row>
    <row r="1077" spans="4:5">
      <c r="D1077" s="28"/>
      <c r="E1077" s="28"/>
    </row>
    <row r="1078" spans="4:5">
      <c r="D1078" s="28"/>
      <c r="E1078" s="28"/>
    </row>
    <row r="1079" spans="4:5">
      <c r="D1079" s="28"/>
      <c r="E1079" s="28"/>
    </row>
    <row r="1080" spans="4:5">
      <c r="D1080" s="28"/>
      <c r="E1080" s="28"/>
    </row>
    <row r="1081" spans="4:5">
      <c r="D1081" s="28"/>
      <c r="E1081" s="28"/>
    </row>
    <row r="1082" spans="4:5">
      <c r="D1082" s="28"/>
      <c r="E1082" s="28"/>
    </row>
    <row r="1083" spans="4:5">
      <c r="D1083" s="28"/>
      <c r="E1083" s="28"/>
    </row>
    <row r="1084" spans="4:5">
      <c r="D1084" s="28"/>
      <c r="E1084" s="28"/>
    </row>
    <row r="1085" spans="4:5">
      <c r="D1085" s="28"/>
      <c r="E1085" s="28"/>
    </row>
    <row r="1086" spans="4:5">
      <c r="D1086" s="28"/>
      <c r="E1086" s="28"/>
    </row>
    <row r="1087" spans="4:5">
      <c r="D1087" s="28"/>
      <c r="E1087" s="28"/>
    </row>
    <row r="1088" spans="4:5">
      <c r="D1088" s="28"/>
      <c r="E1088" s="28"/>
    </row>
    <row r="1089" spans="4:5">
      <c r="D1089" s="28"/>
      <c r="E1089" s="28"/>
    </row>
    <row r="1090" spans="4:5">
      <c r="D1090" s="28"/>
      <c r="E1090" s="28"/>
    </row>
    <row r="1091" spans="4:5">
      <c r="D1091" s="28"/>
      <c r="E1091" s="28"/>
    </row>
    <row r="1092" spans="4:5">
      <c r="D1092" s="28"/>
      <c r="E1092" s="28"/>
    </row>
    <row r="1093" spans="4:5">
      <c r="D1093" s="28"/>
      <c r="E1093" s="28"/>
    </row>
    <row r="1094" spans="4:5">
      <c r="D1094" s="28"/>
      <c r="E1094" s="28"/>
    </row>
    <row r="1095" spans="4:5">
      <c r="D1095" s="28"/>
      <c r="E1095" s="28"/>
    </row>
    <row r="1096" spans="4:5">
      <c r="D1096" s="28"/>
      <c r="E1096" s="28"/>
    </row>
    <row r="1097" spans="4:5">
      <c r="D1097" s="28"/>
      <c r="E1097" s="28"/>
    </row>
    <row r="1098" spans="4:5">
      <c r="D1098" s="28"/>
      <c r="E1098" s="28"/>
    </row>
    <row r="1099" spans="4:5">
      <c r="D1099" s="28"/>
      <c r="E1099" s="28"/>
    </row>
    <row r="1100" spans="4:5">
      <c r="D1100" s="28"/>
      <c r="E1100" s="28"/>
    </row>
    <row r="1101" spans="4:5">
      <c r="D1101" s="28"/>
      <c r="E1101" s="28"/>
    </row>
    <row r="1102" spans="4:5">
      <c r="D1102" s="28"/>
      <c r="E1102" s="28"/>
    </row>
    <row r="1103" spans="4:5">
      <c r="D1103" s="28"/>
      <c r="E1103" s="28"/>
    </row>
    <row r="1104" spans="4:5">
      <c r="D1104" s="28"/>
      <c r="E1104" s="28"/>
    </row>
    <row r="1105" spans="4:5">
      <c r="D1105" s="28"/>
      <c r="E1105" s="28"/>
    </row>
    <row r="1106" spans="4:5">
      <c r="D1106" s="28"/>
      <c r="E1106" s="28"/>
    </row>
    <row r="1107" spans="4:5">
      <c r="D1107" s="28"/>
      <c r="E1107" s="28"/>
    </row>
    <row r="1108" spans="4:5">
      <c r="D1108" s="28"/>
      <c r="E1108" s="28"/>
    </row>
    <row r="1109" spans="4:5">
      <c r="D1109" s="28"/>
      <c r="E1109" s="28"/>
    </row>
    <row r="1110" spans="4:5">
      <c r="D1110" s="28"/>
      <c r="E1110" s="28"/>
    </row>
    <row r="1111" spans="4:5">
      <c r="D1111" s="28"/>
      <c r="E1111" s="28"/>
    </row>
    <row r="1112" spans="4:5">
      <c r="D1112" s="28"/>
      <c r="E1112" s="28"/>
    </row>
    <row r="1113" spans="4:5">
      <c r="D1113" s="28"/>
      <c r="E1113" s="28"/>
    </row>
    <row r="1114" spans="4:5">
      <c r="D1114" s="28"/>
      <c r="E1114" s="28"/>
    </row>
    <row r="1115" spans="4:5">
      <c r="D1115" s="28"/>
      <c r="E1115" s="28"/>
    </row>
    <row r="1116" spans="4:5">
      <c r="D1116" s="28"/>
      <c r="E1116" s="28"/>
    </row>
    <row r="1117" spans="4:5">
      <c r="D1117" s="28"/>
      <c r="E1117" s="28"/>
    </row>
    <row r="1118" spans="4:5">
      <c r="D1118" s="28"/>
      <c r="E1118" s="28"/>
    </row>
    <row r="1119" spans="4:5">
      <c r="D1119" s="28"/>
      <c r="E1119" s="28"/>
    </row>
    <row r="1120" spans="4:5">
      <c r="D1120" s="28"/>
      <c r="E1120" s="28"/>
    </row>
    <row r="1121" spans="4:5">
      <c r="D1121" s="28"/>
      <c r="E1121" s="28"/>
    </row>
    <row r="1122" spans="4:5">
      <c r="D1122" s="28"/>
      <c r="E1122" s="28"/>
    </row>
    <row r="1123" spans="4:5">
      <c r="D1123" s="28"/>
      <c r="E1123" s="28"/>
    </row>
    <row r="1124" spans="4:5">
      <c r="D1124" s="28"/>
      <c r="E1124" s="28"/>
    </row>
    <row r="1125" spans="4:5">
      <c r="D1125" s="28"/>
      <c r="E1125" s="28"/>
    </row>
    <row r="1126" spans="4:5">
      <c r="D1126" s="28"/>
      <c r="E1126" s="28"/>
    </row>
    <row r="1127" spans="4:5">
      <c r="D1127" s="28"/>
      <c r="E1127" s="28"/>
    </row>
    <row r="1128" spans="4:5">
      <c r="D1128" s="28"/>
      <c r="E1128" s="28"/>
    </row>
    <row r="1129" spans="4:5">
      <c r="D1129" s="28"/>
      <c r="E1129" s="28"/>
    </row>
    <row r="1130" spans="4:5">
      <c r="D1130" s="28"/>
      <c r="E1130" s="28"/>
    </row>
    <row r="1131" spans="4:5">
      <c r="D1131" s="28"/>
      <c r="E1131" s="28"/>
    </row>
    <row r="1132" spans="4:5">
      <c r="D1132" s="28"/>
      <c r="E1132" s="28"/>
    </row>
    <row r="1133" spans="4:5">
      <c r="D1133" s="28"/>
      <c r="E1133" s="28"/>
    </row>
    <row r="1134" spans="4:5">
      <c r="D1134" s="28"/>
      <c r="E1134" s="28"/>
    </row>
    <row r="1135" spans="4:5">
      <c r="D1135" s="28"/>
      <c r="E1135" s="28"/>
    </row>
    <row r="1136" spans="4:5">
      <c r="D1136" s="28"/>
      <c r="E1136" s="28"/>
    </row>
    <row r="1137" spans="4:5">
      <c r="D1137" s="28"/>
      <c r="E1137" s="28"/>
    </row>
    <row r="1138" spans="4:5">
      <c r="D1138" s="28"/>
      <c r="E1138" s="28"/>
    </row>
    <row r="1139" spans="4:5">
      <c r="D1139" s="28"/>
      <c r="E1139" s="28"/>
    </row>
    <row r="1140" spans="4:5">
      <c r="D1140" s="28"/>
      <c r="E1140" s="28"/>
    </row>
    <row r="1141" spans="4:5">
      <c r="D1141" s="28"/>
      <c r="E1141" s="28"/>
    </row>
    <row r="1142" spans="4:5">
      <c r="D1142" s="28"/>
      <c r="E1142" s="28"/>
    </row>
    <row r="1143" spans="4:5">
      <c r="D1143" s="28"/>
      <c r="E1143" s="28"/>
    </row>
    <row r="1144" spans="4:5">
      <c r="D1144" s="28"/>
      <c r="E1144" s="28"/>
    </row>
    <row r="1145" spans="4:5">
      <c r="D1145" s="28"/>
      <c r="E1145" s="28"/>
    </row>
    <row r="1146" spans="4:5">
      <c r="D1146" s="28"/>
      <c r="E1146" s="28"/>
    </row>
    <row r="1147" spans="4:5">
      <c r="D1147" s="28"/>
      <c r="E1147" s="28"/>
    </row>
    <row r="1148" spans="4:5">
      <c r="D1148" s="28"/>
      <c r="E1148" s="28"/>
    </row>
    <row r="1149" spans="4:5">
      <c r="D1149" s="28"/>
      <c r="E1149" s="28"/>
    </row>
    <row r="1150" spans="4:5">
      <c r="D1150" s="28"/>
      <c r="E1150" s="28"/>
    </row>
    <row r="1151" spans="4:5">
      <c r="D1151" s="28"/>
      <c r="E1151" s="28"/>
    </row>
    <row r="1152" spans="4:5">
      <c r="D1152" s="28"/>
      <c r="E1152" s="28"/>
    </row>
    <row r="1153" spans="4:5">
      <c r="D1153" s="28"/>
      <c r="E1153" s="28"/>
    </row>
    <row r="1154" spans="4:5">
      <c r="D1154" s="28"/>
      <c r="E1154" s="28"/>
    </row>
    <row r="1155" spans="4:5">
      <c r="D1155" s="28"/>
      <c r="E1155" s="28"/>
    </row>
    <row r="1156" spans="4:5">
      <c r="D1156" s="28"/>
      <c r="E1156" s="28"/>
    </row>
    <row r="1157" spans="4:5">
      <c r="D1157" s="28"/>
      <c r="E1157" s="28"/>
    </row>
    <row r="1158" spans="4:5">
      <c r="D1158" s="28"/>
      <c r="E1158" s="28"/>
    </row>
    <row r="1159" spans="4:5">
      <c r="D1159" s="28"/>
      <c r="E1159" s="28"/>
    </row>
    <row r="1160" spans="4:5">
      <c r="D1160" s="28"/>
      <c r="E1160" s="28"/>
    </row>
    <row r="1161" spans="4:5">
      <c r="D1161" s="28"/>
      <c r="E1161" s="28"/>
    </row>
    <row r="1162" spans="4:5">
      <c r="D1162" s="28"/>
      <c r="E1162" s="28"/>
    </row>
    <row r="1163" spans="4:5">
      <c r="D1163" s="28"/>
      <c r="E1163" s="28"/>
    </row>
    <row r="1164" spans="4:5">
      <c r="D1164" s="28"/>
      <c r="E1164" s="28"/>
    </row>
    <row r="1165" spans="4:5">
      <c r="D1165" s="28"/>
      <c r="E1165" s="28"/>
    </row>
    <row r="1166" spans="4:5">
      <c r="D1166" s="28"/>
      <c r="E1166" s="28"/>
    </row>
    <row r="1167" spans="4:5">
      <c r="D1167" s="28"/>
      <c r="E1167" s="28"/>
    </row>
    <row r="1168" spans="4:5">
      <c r="D1168" s="28"/>
      <c r="E1168" s="28"/>
    </row>
    <row r="1169" spans="4:5">
      <c r="D1169" s="28"/>
      <c r="E1169" s="28"/>
    </row>
    <row r="1170" spans="4:5">
      <c r="D1170" s="28"/>
      <c r="E1170" s="28"/>
    </row>
    <row r="1171" spans="4:5">
      <c r="D1171" s="28"/>
      <c r="E1171" s="28"/>
    </row>
    <row r="1172" spans="4:5">
      <c r="D1172" s="28"/>
      <c r="E1172" s="28"/>
    </row>
    <row r="1173" spans="4:5">
      <c r="D1173" s="28"/>
      <c r="E1173" s="28"/>
    </row>
    <row r="1174" spans="4:5">
      <c r="D1174" s="28"/>
      <c r="E1174" s="28"/>
    </row>
    <row r="1175" spans="4:5">
      <c r="D1175" s="28"/>
      <c r="E1175" s="28"/>
    </row>
    <row r="1176" spans="4:5">
      <c r="D1176" s="28"/>
      <c r="E1176" s="28"/>
    </row>
    <row r="1177" spans="4:5">
      <c r="D1177" s="28"/>
      <c r="E1177" s="28"/>
    </row>
    <row r="1178" spans="4:5">
      <c r="D1178" s="28"/>
      <c r="E1178" s="28"/>
    </row>
    <row r="1179" spans="4:5">
      <c r="D1179" s="28"/>
      <c r="E1179" s="28"/>
    </row>
    <row r="1180" spans="4:5">
      <c r="D1180" s="28"/>
      <c r="E1180" s="28"/>
    </row>
    <row r="1181" spans="4:5">
      <c r="D1181" s="28"/>
      <c r="E1181" s="28"/>
    </row>
    <row r="1182" spans="4:5">
      <c r="D1182" s="28"/>
      <c r="E1182" s="28"/>
    </row>
    <row r="1183" spans="4:5">
      <c r="D1183" s="28"/>
      <c r="E1183" s="28"/>
    </row>
    <row r="1184" spans="4:5">
      <c r="D1184" s="28"/>
      <c r="E1184" s="28"/>
    </row>
    <row r="1185" spans="4:5">
      <c r="D1185" s="28"/>
      <c r="E1185" s="28"/>
    </row>
    <row r="1186" spans="4:5">
      <c r="D1186" s="28"/>
      <c r="E1186" s="28"/>
    </row>
    <row r="1187" spans="4:5">
      <c r="D1187" s="28"/>
      <c r="E1187" s="28"/>
    </row>
    <row r="1188" spans="4:5">
      <c r="D1188" s="28"/>
      <c r="E1188" s="28"/>
    </row>
    <row r="1189" spans="4:5">
      <c r="D1189" s="28"/>
      <c r="E1189" s="28"/>
    </row>
    <row r="1190" spans="4:5">
      <c r="D1190" s="28"/>
      <c r="E1190" s="28"/>
    </row>
    <row r="1191" spans="4:5">
      <c r="D1191" s="28"/>
      <c r="E1191" s="28"/>
    </row>
    <row r="1192" spans="4:5">
      <c r="D1192" s="28"/>
      <c r="E1192" s="28"/>
    </row>
    <row r="1193" spans="4:5">
      <c r="D1193" s="28"/>
      <c r="E1193" s="28"/>
    </row>
    <row r="1194" spans="4:5">
      <c r="D1194" s="28"/>
      <c r="E1194" s="28"/>
    </row>
    <row r="1195" spans="4:5">
      <c r="D1195" s="28"/>
      <c r="E1195" s="28"/>
    </row>
    <row r="1196" spans="4:5">
      <c r="D1196" s="28"/>
      <c r="E1196" s="28"/>
    </row>
    <row r="1197" spans="4:5">
      <c r="D1197" s="28"/>
      <c r="E1197" s="28"/>
    </row>
    <row r="1198" spans="4:5">
      <c r="D1198" s="28"/>
      <c r="E1198" s="28"/>
    </row>
    <row r="1199" spans="4:5">
      <c r="D1199" s="28"/>
      <c r="E1199" s="28"/>
    </row>
    <row r="1200" spans="4:5">
      <c r="D1200" s="28"/>
      <c r="E1200" s="28"/>
    </row>
    <row r="1201" spans="4:5">
      <c r="D1201" s="28"/>
      <c r="E1201" s="28"/>
    </row>
    <row r="1202" spans="4:5">
      <c r="D1202" s="28"/>
      <c r="E1202" s="28"/>
    </row>
    <row r="1203" spans="4:5">
      <c r="D1203" s="28"/>
      <c r="E1203" s="28"/>
    </row>
    <row r="1204" spans="4:5">
      <c r="D1204" s="28"/>
      <c r="E1204" s="28"/>
    </row>
    <row r="1205" spans="4:5">
      <c r="D1205" s="28"/>
      <c r="E1205" s="28"/>
    </row>
    <row r="1206" spans="4:5">
      <c r="D1206" s="28"/>
      <c r="E1206" s="28"/>
    </row>
    <row r="1207" spans="4:5">
      <c r="D1207" s="28"/>
      <c r="E1207" s="28"/>
    </row>
    <row r="1208" spans="4:5">
      <c r="D1208" s="28"/>
      <c r="E1208" s="28"/>
    </row>
    <row r="1209" spans="4:5">
      <c r="D1209" s="28"/>
      <c r="E1209" s="28"/>
    </row>
    <row r="1210" spans="4:5">
      <c r="D1210" s="28"/>
      <c r="E1210" s="28"/>
    </row>
    <row r="1211" spans="4:5">
      <c r="D1211" s="28"/>
      <c r="E1211" s="28"/>
    </row>
    <row r="1212" spans="4:5">
      <c r="D1212" s="28"/>
      <c r="E1212" s="28"/>
    </row>
    <row r="1213" spans="4:5">
      <c r="D1213" s="28"/>
      <c r="E1213" s="28"/>
    </row>
    <row r="1214" spans="4:5">
      <c r="D1214" s="28"/>
      <c r="E1214" s="28"/>
    </row>
    <row r="1215" spans="4:5">
      <c r="D1215" s="28"/>
      <c r="E1215" s="28"/>
    </row>
    <row r="1216" spans="4:5">
      <c r="D1216" s="28"/>
      <c r="E1216" s="28"/>
    </row>
    <row r="1217" spans="4:5">
      <c r="D1217" s="28"/>
      <c r="E1217" s="28"/>
    </row>
    <row r="1218" spans="4:5">
      <c r="D1218" s="28"/>
      <c r="E1218" s="28"/>
    </row>
    <row r="1219" spans="4:5">
      <c r="D1219" s="28"/>
      <c r="E1219" s="28"/>
    </row>
    <row r="1220" spans="4:5">
      <c r="D1220" s="28"/>
      <c r="E1220" s="28"/>
    </row>
    <row r="1221" spans="4:5">
      <c r="D1221" s="28"/>
      <c r="E1221" s="28"/>
    </row>
    <row r="1222" spans="4:5">
      <c r="D1222" s="28"/>
      <c r="E1222" s="28"/>
    </row>
    <row r="1223" spans="4:5">
      <c r="D1223" s="28"/>
      <c r="E1223" s="28"/>
    </row>
    <row r="1224" spans="4:5">
      <c r="D1224" s="28"/>
      <c r="E1224" s="28"/>
    </row>
    <row r="1225" spans="4:5">
      <c r="D1225" s="28"/>
      <c r="E1225" s="28"/>
    </row>
    <row r="1226" spans="4:5">
      <c r="D1226" s="28"/>
      <c r="E1226" s="28"/>
    </row>
    <row r="1227" spans="4:5">
      <c r="D1227" s="28"/>
      <c r="E1227" s="28"/>
    </row>
    <row r="1228" spans="4:5">
      <c r="D1228" s="28"/>
      <c r="E1228" s="28"/>
    </row>
    <row r="1229" spans="4:5">
      <c r="D1229" s="28"/>
      <c r="E1229" s="28"/>
    </row>
    <row r="1230" spans="4:5">
      <c r="D1230" s="28"/>
      <c r="E1230" s="28"/>
    </row>
    <row r="1231" spans="4:5">
      <c r="D1231" s="28"/>
      <c r="E1231" s="28"/>
    </row>
    <row r="1232" spans="4:5">
      <c r="D1232" s="28"/>
      <c r="E1232" s="28"/>
    </row>
    <row r="1233" spans="4:5">
      <c r="D1233" s="28"/>
      <c r="E1233" s="28"/>
    </row>
    <row r="1234" spans="4:5">
      <c r="D1234" s="28"/>
      <c r="E1234" s="28"/>
    </row>
    <row r="1235" spans="4:5">
      <c r="D1235" s="28"/>
      <c r="E1235" s="28"/>
    </row>
    <row r="1236" spans="4:5">
      <c r="D1236" s="28"/>
      <c r="E1236" s="28"/>
    </row>
    <row r="1237" spans="4:5">
      <c r="D1237" s="28"/>
      <c r="E1237" s="28"/>
    </row>
    <row r="1238" spans="4:5">
      <c r="D1238" s="28"/>
      <c r="E1238" s="28"/>
    </row>
    <row r="1239" spans="4:5">
      <c r="D1239" s="28"/>
      <c r="E1239" s="28"/>
    </row>
    <row r="1240" spans="4:5">
      <c r="D1240" s="28"/>
      <c r="E1240" s="28"/>
    </row>
    <row r="1241" spans="4:5">
      <c r="D1241" s="28"/>
      <c r="E1241" s="28"/>
    </row>
    <row r="1242" spans="4:5">
      <c r="D1242" s="28"/>
      <c r="E1242" s="28"/>
    </row>
    <row r="1243" spans="4:5">
      <c r="D1243" s="28"/>
      <c r="E1243" s="28"/>
    </row>
    <row r="1244" spans="4:5">
      <c r="D1244" s="28"/>
      <c r="E1244" s="28"/>
    </row>
    <row r="1245" spans="4:5">
      <c r="D1245" s="28"/>
      <c r="E1245" s="28"/>
    </row>
    <row r="1246" spans="4:5">
      <c r="D1246" s="28"/>
      <c r="E1246" s="28"/>
    </row>
    <row r="1247" spans="4:5">
      <c r="D1247" s="28"/>
      <c r="E1247" s="28"/>
    </row>
    <row r="1248" spans="4:5">
      <c r="D1248" s="28"/>
      <c r="E1248" s="28"/>
    </row>
    <row r="1249" spans="4:5">
      <c r="D1249" s="28"/>
      <c r="E1249" s="28"/>
    </row>
    <row r="1250" spans="4:5">
      <c r="D1250" s="28"/>
      <c r="E1250" s="28"/>
    </row>
    <row r="1251" spans="4:5">
      <c r="D1251" s="28"/>
      <c r="E1251" s="28"/>
    </row>
    <row r="1252" spans="4:5">
      <c r="D1252" s="28"/>
      <c r="E1252" s="28"/>
    </row>
    <row r="1253" spans="4:5">
      <c r="D1253" s="28"/>
      <c r="E1253" s="28"/>
    </row>
    <row r="1254" spans="4:5">
      <c r="D1254" s="28"/>
      <c r="E1254" s="28"/>
    </row>
    <row r="1255" spans="4:5">
      <c r="D1255" s="28"/>
      <c r="E1255" s="28"/>
    </row>
    <row r="1256" spans="4:5">
      <c r="D1256" s="28"/>
      <c r="E1256" s="28"/>
    </row>
    <row r="1257" spans="4:5">
      <c r="D1257" s="28"/>
      <c r="E1257" s="28"/>
    </row>
    <row r="1258" spans="4:5">
      <c r="D1258" s="28"/>
      <c r="E1258" s="28"/>
    </row>
    <row r="1259" spans="4:5">
      <c r="D1259" s="28"/>
      <c r="E1259" s="28"/>
    </row>
    <row r="1260" spans="4:5">
      <c r="D1260" s="28"/>
      <c r="E1260" s="28"/>
    </row>
    <row r="1261" spans="4:5">
      <c r="D1261" s="28"/>
      <c r="E1261" s="28"/>
    </row>
    <row r="1262" spans="4:5">
      <c r="D1262" s="28"/>
      <c r="E1262" s="28"/>
    </row>
    <row r="1263" spans="4:5">
      <c r="D1263" s="28"/>
      <c r="E1263" s="28"/>
    </row>
    <row r="1264" spans="4:5">
      <c r="D1264" s="28"/>
      <c r="E1264" s="28"/>
    </row>
    <row r="1265" spans="4:5">
      <c r="D1265" s="28"/>
      <c r="E1265" s="28"/>
    </row>
    <row r="1266" spans="4:5">
      <c r="D1266" s="28"/>
      <c r="E1266" s="28"/>
    </row>
    <row r="1267" spans="4:5">
      <c r="D1267" s="28"/>
      <c r="E1267" s="28"/>
    </row>
    <row r="1268" spans="4:5">
      <c r="D1268" s="28"/>
      <c r="E1268" s="28"/>
    </row>
    <row r="1269" spans="4:5">
      <c r="D1269" s="28"/>
      <c r="E1269" s="28"/>
    </row>
    <row r="1270" spans="4:5">
      <c r="D1270" s="28"/>
      <c r="E1270" s="28"/>
    </row>
    <row r="1271" spans="4:5">
      <c r="D1271" s="28"/>
      <c r="E1271" s="28"/>
    </row>
    <row r="1272" spans="4:5">
      <c r="D1272" s="28"/>
      <c r="E1272" s="28"/>
    </row>
    <row r="1273" spans="4:5">
      <c r="D1273" s="28"/>
      <c r="E1273" s="28"/>
    </row>
    <row r="1274" spans="4:5">
      <c r="D1274" s="28"/>
      <c r="E1274" s="28"/>
    </row>
    <row r="1275" spans="4:5">
      <c r="D1275" s="28"/>
      <c r="E1275" s="28"/>
    </row>
    <row r="1276" spans="4:5">
      <c r="D1276" s="28"/>
      <c r="E1276" s="28"/>
    </row>
    <row r="1277" spans="4:5">
      <c r="D1277" s="28"/>
      <c r="E1277" s="28"/>
    </row>
    <row r="1278" spans="4:5">
      <c r="D1278" s="28"/>
      <c r="E1278" s="28"/>
    </row>
    <row r="1279" spans="4:5">
      <c r="D1279" s="28"/>
      <c r="E1279" s="28"/>
    </row>
    <row r="1280" spans="4:5">
      <c r="D1280" s="28"/>
      <c r="E1280" s="28"/>
    </row>
    <row r="1281" spans="4:5">
      <c r="D1281" s="28"/>
      <c r="E1281" s="28"/>
    </row>
    <row r="1282" spans="4:5">
      <c r="D1282" s="28"/>
      <c r="E1282" s="28"/>
    </row>
    <row r="1283" spans="4:5">
      <c r="D1283" s="28"/>
      <c r="E1283" s="28"/>
    </row>
    <row r="1284" spans="4:5">
      <c r="D1284" s="28"/>
      <c r="E1284" s="28"/>
    </row>
    <row r="1285" spans="4:5">
      <c r="D1285" s="28"/>
      <c r="E1285" s="28"/>
    </row>
    <row r="1286" spans="4:5">
      <c r="D1286" s="28"/>
      <c r="E1286" s="28"/>
    </row>
    <row r="1287" spans="4:5">
      <c r="D1287" s="28"/>
      <c r="E1287" s="28"/>
    </row>
    <row r="1288" spans="4:5">
      <c r="D1288" s="28"/>
      <c r="E1288" s="28"/>
    </row>
    <row r="1289" spans="4:5">
      <c r="D1289" s="28"/>
      <c r="E1289" s="28"/>
    </row>
    <row r="1290" spans="4:5">
      <c r="D1290" s="28"/>
      <c r="E1290" s="28"/>
    </row>
    <row r="1291" spans="4:5">
      <c r="D1291" s="28"/>
      <c r="E1291" s="28"/>
    </row>
    <row r="1292" spans="4:5">
      <c r="D1292" s="28"/>
      <c r="E1292" s="28"/>
    </row>
    <row r="1293" spans="4:5">
      <c r="D1293" s="28"/>
      <c r="E1293" s="28"/>
    </row>
    <row r="1294" spans="4:5">
      <c r="D1294" s="28"/>
      <c r="E1294" s="28"/>
    </row>
    <row r="1295" spans="4:5">
      <c r="D1295" s="28"/>
      <c r="E1295" s="28"/>
    </row>
    <row r="1296" spans="4:5">
      <c r="D1296" s="28"/>
      <c r="E1296" s="28"/>
    </row>
    <row r="1297" spans="4:5">
      <c r="D1297" s="28"/>
      <c r="E1297" s="28"/>
    </row>
    <row r="1298" spans="4:5">
      <c r="D1298" s="28"/>
      <c r="E1298" s="28"/>
    </row>
    <row r="1299" spans="4:5">
      <c r="D1299" s="28"/>
      <c r="E1299" s="28"/>
    </row>
    <row r="1300" spans="4:5">
      <c r="D1300" s="28"/>
      <c r="E1300" s="28"/>
    </row>
    <row r="1301" spans="4:5">
      <c r="D1301" s="28"/>
      <c r="E1301" s="28"/>
    </row>
    <row r="1302" spans="4:5">
      <c r="D1302" s="28"/>
      <c r="E1302" s="28"/>
    </row>
    <row r="1303" spans="4:5">
      <c r="D1303" s="28"/>
      <c r="E1303" s="28"/>
    </row>
    <row r="1304" spans="4:5">
      <c r="D1304" s="28"/>
      <c r="E1304" s="28"/>
    </row>
    <row r="1305" spans="4:5">
      <c r="D1305" s="28"/>
      <c r="E1305" s="28"/>
    </row>
    <row r="1306" spans="4:5">
      <c r="D1306" s="28"/>
      <c r="E1306" s="28"/>
    </row>
    <row r="1307" spans="4:5">
      <c r="D1307" s="28"/>
      <c r="E1307" s="28"/>
    </row>
    <row r="1308" spans="4:5">
      <c r="D1308" s="28"/>
      <c r="E1308" s="28"/>
    </row>
    <row r="1309" spans="4:5">
      <c r="D1309" s="28"/>
      <c r="E1309" s="28"/>
    </row>
    <row r="1310" spans="4:5">
      <c r="D1310" s="28"/>
      <c r="E1310" s="28"/>
    </row>
    <row r="1311" spans="4:5">
      <c r="D1311" s="28"/>
      <c r="E1311" s="28"/>
    </row>
    <row r="1312" spans="4:5">
      <c r="D1312" s="28"/>
      <c r="E1312" s="28"/>
    </row>
    <row r="1313" spans="4:5">
      <c r="D1313" s="28"/>
      <c r="E1313" s="28"/>
    </row>
    <row r="1314" spans="4:5">
      <c r="D1314" s="28"/>
      <c r="E1314" s="28"/>
    </row>
    <row r="1315" spans="4:5">
      <c r="D1315" s="28"/>
      <c r="E1315" s="28"/>
    </row>
    <row r="1316" spans="4:5">
      <c r="D1316" s="28"/>
      <c r="E1316" s="28"/>
    </row>
    <row r="1317" spans="4:5">
      <c r="D1317" s="28"/>
      <c r="E1317" s="28"/>
    </row>
    <row r="1318" spans="4:5">
      <c r="D1318" s="28"/>
      <c r="E1318" s="28"/>
    </row>
    <row r="1319" spans="4:5">
      <c r="D1319" s="28"/>
      <c r="E1319" s="28"/>
    </row>
    <row r="1320" spans="4:5">
      <c r="D1320" s="28"/>
      <c r="E1320" s="28"/>
    </row>
    <row r="1321" spans="4:5">
      <c r="D1321" s="28"/>
      <c r="E1321" s="28"/>
    </row>
    <row r="1322" spans="4:5">
      <c r="D1322" s="28"/>
      <c r="E1322" s="28"/>
    </row>
    <row r="1323" spans="4:5">
      <c r="D1323" s="28"/>
      <c r="E1323" s="28"/>
    </row>
    <row r="1324" spans="4:5">
      <c r="D1324" s="28"/>
      <c r="E1324" s="28"/>
    </row>
    <row r="1325" spans="4:5">
      <c r="D1325" s="28"/>
      <c r="E1325" s="28"/>
    </row>
    <row r="1326" spans="4:5">
      <c r="D1326" s="28"/>
      <c r="E1326" s="28"/>
    </row>
    <row r="1327" spans="4:5">
      <c r="D1327" s="28"/>
      <c r="E1327" s="28"/>
    </row>
    <row r="1328" spans="4:5">
      <c r="D1328" s="28"/>
      <c r="E1328" s="28"/>
    </row>
    <row r="1329" spans="4:5">
      <c r="D1329" s="28"/>
      <c r="E1329" s="28"/>
    </row>
    <row r="1330" spans="4:5">
      <c r="D1330" s="28"/>
      <c r="E1330" s="28"/>
    </row>
    <row r="1331" spans="4:5">
      <c r="D1331" s="28"/>
      <c r="E1331" s="28"/>
    </row>
    <row r="1332" spans="4:5">
      <c r="D1332" s="28"/>
      <c r="E1332" s="28"/>
    </row>
    <row r="1333" spans="4:5">
      <c r="D1333" s="28"/>
      <c r="E1333" s="28"/>
    </row>
    <row r="1334" spans="4:5">
      <c r="D1334" s="28"/>
      <c r="E1334" s="28"/>
    </row>
    <row r="1335" spans="4:5">
      <c r="D1335" s="28"/>
      <c r="E1335" s="28"/>
    </row>
    <row r="1336" spans="4:5">
      <c r="D1336" s="28"/>
      <c r="E1336" s="28"/>
    </row>
    <row r="1337" spans="4:5">
      <c r="D1337" s="28"/>
      <c r="E1337" s="28"/>
    </row>
    <row r="1338" spans="4:5">
      <c r="D1338" s="28"/>
      <c r="E1338" s="28"/>
    </row>
    <row r="1339" spans="4:5">
      <c r="D1339" s="28"/>
      <c r="E1339" s="28"/>
    </row>
    <row r="1340" spans="4:5">
      <c r="D1340" s="28"/>
      <c r="E1340" s="28"/>
    </row>
    <row r="1341" spans="4:5">
      <c r="D1341" s="28"/>
      <c r="E1341" s="28"/>
    </row>
    <row r="1342" spans="4:5">
      <c r="D1342" s="28"/>
      <c r="E1342" s="28"/>
    </row>
    <row r="1343" spans="4:5">
      <c r="D1343" s="28"/>
      <c r="E1343" s="28"/>
    </row>
    <row r="1344" spans="4:5">
      <c r="D1344" s="28"/>
      <c r="E1344" s="28"/>
    </row>
    <row r="1345" spans="4:5">
      <c r="D1345" s="28"/>
      <c r="E1345" s="28"/>
    </row>
    <row r="1346" spans="4:5">
      <c r="D1346" s="28"/>
      <c r="E1346" s="28"/>
    </row>
    <row r="1347" spans="4:5">
      <c r="D1347" s="28"/>
      <c r="E1347" s="28"/>
    </row>
    <row r="1348" spans="4:5">
      <c r="D1348" s="28"/>
      <c r="E1348" s="28"/>
    </row>
    <row r="1349" spans="4:5">
      <c r="D1349" s="28"/>
      <c r="E1349" s="28"/>
    </row>
    <row r="1350" spans="4:5">
      <c r="D1350" s="28"/>
      <c r="E1350" s="28"/>
    </row>
    <row r="1351" spans="4:5">
      <c r="D1351" s="28"/>
      <c r="E1351" s="28"/>
    </row>
    <row r="1352" spans="4:5">
      <c r="D1352" s="28"/>
      <c r="E1352" s="28"/>
    </row>
    <row r="1353" spans="4:5">
      <c r="D1353" s="28"/>
      <c r="E1353" s="28"/>
    </row>
    <row r="1354" spans="4:5">
      <c r="D1354" s="28"/>
      <c r="E1354" s="28"/>
    </row>
    <row r="1355" spans="4:5">
      <c r="D1355" s="28"/>
      <c r="E1355" s="28"/>
    </row>
    <row r="1356" spans="4:5">
      <c r="D1356" s="28"/>
      <c r="E1356" s="28"/>
    </row>
    <row r="1357" spans="4:5">
      <c r="D1357" s="28"/>
      <c r="E1357" s="28"/>
    </row>
    <row r="1358" spans="4:5">
      <c r="D1358" s="28"/>
      <c r="E1358" s="28"/>
    </row>
    <row r="1359" spans="4:5">
      <c r="D1359" s="28"/>
      <c r="E1359" s="28"/>
    </row>
    <row r="1360" spans="4:5">
      <c r="D1360" s="28"/>
      <c r="E1360" s="28"/>
    </row>
    <row r="1361" spans="4:5">
      <c r="D1361" s="28"/>
      <c r="E1361" s="28"/>
    </row>
    <row r="1362" spans="4:5">
      <c r="D1362" s="28"/>
      <c r="E1362" s="28"/>
    </row>
    <row r="1363" spans="4:5">
      <c r="D1363" s="28"/>
      <c r="E1363" s="28"/>
    </row>
    <row r="1364" spans="4:5">
      <c r="D1364" s="28"/>
      <c r="E1364" s="28"/>
    </row>
    <row r="1365" spans="4:5">
      <c r="D1365" s="28"/>
      <c r="E1365" s="28"/>
    </row>
    <row r="1366" spans="4:5">
      <c r="D1366" s="28"/>
      <c r="E1366" s="28"/>
    </row>
    <row r="1367" spans="4:5">
      <c r="D1367" s="28"/>
      <c r="E1367" s="28"/>
    </row>
    <row r="1368" spans="4:5">
      <c r="D1368" s="28"/>
      <c r="E1368" s="28"/>
    </row>
    <row r="1369" spans="4:5">
      <c r="D1369" s="28"/>
      <c r="E1369" s="28"/>
    </row>
    <row r="1370" spans="4:5">
      <c r="D1370" s="28"/>
      <c r="E1370" s="28"/>
    </row>
    <row r="1371" spans="4:5">
      <c r="D1371" s="28"/>
      <c r="E1371" s="28"/>
    </row>
    <row r="1372" spans="4:5">
      <c r="D1372" s="28"/>
      <c r="E1372" s="28"/>
    </row>
    <row r="1373" spans="4:5">
      <c r="D1373" s="28"/>
      <c r="E1373" s="28"/>
    </row>
    <row r="1374" spans="4:5">
      <c r="D1374" s="28"/>
      <c r="E1374" s="28"/>
    </row>
    <row r="1375" spans="4:5">
      <c r="D1375" s="28"/>
      <c r="E1375" s="28"/>
    </row>
    <row r="1376" spans="4:5">
      <c r="D1376" s="28"/>
      <c r="E1376" s="28"/>
    </row>
    <row r="1377" spans="4:5">
      <c r="D1377" s="28"/>
      <c r="E1377" s="28"/>
    </row>
    <row r="1378" spans="4:5">
      <c r="D1378" s="28"/>
      <c r="E1378" s="28"/>
    </row>
    <row r="1379" spans="4:5">
      <c r="D1379" s="28"/>
      <c r="E1379" s="28"/>
    </row>
    <row r="1380" spans="4:5">
      <c r="D1380" s="28"/>
      <c r="E1380" s="28"/>
    </row>
    <row r="1381" spans="4:5">
      <c r="D1381" s="28"/>
      <c r="E1381" s="28"/>
    </row>
    <row r="1382" spans="4:5">
      <c r="D1382" s="28"/>
      <c r="E1382" s="28"/>
    </row>
    <row r="1383" spans="4:5">
      <c r="D1383" s="28"/>
      <c r="E1383" s="28"/>
    </row>
    <row r="1384" spans="4:5">
      <c r="D1384" s="28"/>
      <c r="E1384" s="28"/>
    </row>
    <row r="1385" spans="4:5">
      <c r="D1385" s="28"/>
      <c r="E1385" s="28"/>
    </row>
    <row r="1386" spans="4:5">
      <c r="D1386" s="28"/>
      <c r="E1386" s="28"/>
    </row>
    <row r="1387" spans="4:5">
      <c r="D1387" s="28"/>
      <c r="E1387" s="28"/>
    </row>
    <row r="1388" spans="4:5">
      <c r="D1388" s="28"/>
      <c r="E1388" s="28"/>
    </row>
    <row r="1389" spans="4:5">
      <c r="D1389" s="28"/>
      <c r="E1389" s="28"/>
    </row>
    <row r="1390" spans="4:5">
      <c r="D1390" s="28"/>
      <c r="E1390" s="28"/>
    </row>
    <row r="1391" spans="4:5">
      <c r="D1391" s="28"/>
      <c r="E1391" s="28"/>
    </row>
    <row r="1392" spans="4:5">
      <c r="D1392" s="28"/>
      <c r="E1392" s="28"/>
    </row>
    <row r="1393" spans="4:5">
      <c r="D1393" s="28"/>
      <c r="E1393" s="28"/>
    </row>
    <row r="1394" spans="4:5">
      <c r="D1394" s="28"/>
      <c r="E1394" s="28"/>
    </row>
    <row r="1395" spans="4:5">
      <c r="D1395" s="28"/>
      <c r="E1395" s="28"/>
    </row>
    <row r="1396" spans="4:5">
      <c r="D1396" s="28"/>
      <c r="E1396" s="28"/>
    </row>
    <row r="1397" spans="4:5">
      <c r="D1397" s="28"/>
      <c r="E1397" s="28"/>
    </row>
    <row r="1398" spans="4:5">
      <c r="D1398" s="28"/>
      <c r="E1398" s="28"/>
    </row>
    <row r="1399" spans="4:5">
      <c r="D1399" s="28"/>
      <c r="E1399" s="28"/>
    </row>
    <row r="1400" spans="4:5">
      <c r="D1400" s="28"/>
      <c r="E1400" s="28"/>
    </row>
    <row r="1401" spans="4:5">
      <c r="D1401" s="28"/>
      <c r="E1401" s="28"/>
    </row>
    <row r="1402" spans="4:5">
      <c r="D1402" s="28"/>
      <c r="E1402" s="28"/>
    </row>
    <row r="1403" spans="4:5">
      <c r="D1403" s="28"/>
      <c r="E1403" s="28"/>
    </row>
    <row r="1404" spans="4:5">
      <c r="D1404" s="28"/>
      <c r="E1404" s="28"/>
    </row>
    <row r="1405" spans="4:5">
      <c r="D1405" s="28"/>
      <c r="E1405" s="28"/>
    </row>
    <row r="1406" spans="4:5">
      <c r="D1406" s="28"/>
      <c r="E1406" s="28"/>
    </row>
    <row r="1407" spans="4:5">
      <c r="D1407" s="28"/>
      <c r="E1407" s="28"/>
    </row>
    <row r="1408" spans="4:5">
      <c r="D1408" s="28"/>
      <c r="E1408" s="28"/>
    </row>
    <row r="1409" spans="4:5">
      <c r="D1409" s="28"/>
      <c r="E1409" s="28"/>
    </row>
    <row r="1410" spans="4:5">
      <c r="D1410" s="28"/>
      <c r="E1410" s="28"/>
    </row>
    <row r="1411" spans="4:5">
      <c r="D1411" s="28"/>
      <c r="E1411" s="28"/>
    </row>
    <row r="1412" spans="4:5">
      <c r="D1412" s="28"/>
      <c r="E1412" s="28"/>
    </row>
    <row r="1413" spans="4:5">
      <c r="D1413" s="28"/>
      <c r="E1413" s="28"/>
    </row>
    <row r="1414" spans="4:5">
      <c r="D1414" s="28"/>
      <c r="E1414" s="28"/>
    </row>
    <row r="1415" spans="4:5">
      <c r="D1415" s="28"/>
      <c r="E1415" s="28"/>
    </row>
    <row r="1416" spans="4:5">
      <c r="D1416" s="28"/>
      <c r="E1416" s="28"/>
    </row>
    <row r="1417" spans="4:5">
      <c r="D1417" s="28"/>
      <c r="E1417" s="28"/>
    </row>
    <row r="1418" spans="4:5">
      <c r="D1418" s="28"/>
      <c r="E1418" s="28"/>
    </row>
    <row r="1419" spans="4:5">
      <c r="D1419" s="28"/>
      <c r="E1419" s="28"/>
    </row>
    <row r="1420" spans="4:5">
      <c r="D1420" s="28"/>
      <c r="E1420" s="28"/>
    </row>
    <row r="1421" spans="4:5">
      <c r="D1421" s="28"/>
      <c r="E1421" s="28"/>
    </row>
    <row r="1422" spans="4:5">
      <c r="D1422" s="28"/>
      <c r="E1422" s="28"/>
    </row>
    <row r="1423" spans="4:5">
      <c r="D1423" s="28"/>
      <c r="E1423" s="28"/>
    </row>
    <row r="1424" spans="4:5">
      <c r="D1424" s="28"/>
      <c r="E1424" s="28"/>
    </row>
    <row r="1425" spans="4:5">
      <c r="D1425" s="28"/>
      <c r="E1425" s="28"/>
    </row>
    <row r="1426" spans="4:5">
      <c r="D1426" s="28"/>
      <c r="E1426" s="28"/>
    </row>
    <row r="1427" spans="4:5">
      <c r="D1427" s="28"/>
      <c r="E1427" s="28"/>
    </row>
    <row r="1428" spans="4:5">
      <c r="D1428" s="28"/>
      <c r="E1428" s="28"/>
    </row>
    <row r="1429" spans="4:5">
      <c r="D1429" s="28"/>
      <c r="E1429" s="28"/>
    </row>
    <row r="1430" spans="4:5">
      <c r="D1430" s="28"/>
      <c r="E1430" s="28"/>
    </row>
    <row r="1431" spans="4:5">
      <c r="D1431" s="28"/>
      <c r="E1431" s="28"/>
    </row>
    <row r="1432" spans="4:5">
      <c r="D1432" s="28"/>
      <c r="E1432" s="28"/>
    </row>
    <row r="1433" spans="4:5">
      <c r="D1433" s="28"/>
      <c r="E1433" s="28"/>
    </row>
    <row r="1434" spans="4:5">
      <c r="D1434" s="28"/>
      <c r="E1434" s="28"/>
    </row>
    <row r="1435" spans="4:5">
      <c r="D1435" s="28"/>
      <c r="E1435" s="28"/>
    </row>
    <row r="1436" spans="4:5">
      <c r="D1436" s="28"/>
      <c r="E1436" s="28"/>
    </row>
    <row r="1437" spans="4:5">
      <c r="D1437" s="28"/>
      <c r="E1437" s="28"/>
    </row>
    <row r="1438" spans="4:5">
      <c r="D1438" s="28"/>
      <c r="E1438" s="28"/>
    </row>
    <row r="1439" spans="4:5">
      <c r="D1439" s="28"/>
      <c r="E1439" s="28"/>
    </row>
    <row r="1440" spans="4:5">
      <c r="D1440" s="28"/>
      <c r="E1440" s="28"/>
    </row>
    <row r="1441" spans="4:5">
      <c r="D1441" s="28"/>
      <c r="E1441" s="28"/>
    </row>
    <row r="1442" spans="4:5">
      <c r="D1442" s="28"/>
      <c r="E1442" s="28"/>
    </row>
    <row r="1443" spans="4:5">
      <c r="D1443" s="28"/>
      <c r="E1443" s="28"/>
    </row>
    <row r="1444" spans="4:5">
      <c r="D1444" s="28"/>
      <c r="E1444" s="28"/>
    </row>
    <row r="1445" spans="4:5">
      <c r="D1445" s="28"/>
      <c r="E1445" s="28"/>
    </row>
    <row r="1446" spans="4:5">
      <c r="D1446" s="28"/>
      <c r="E1446" s="28"/>
    </row>
    <row r="1447" spans="4:5">
      <c r="D1447" s="28"/>
      <c r="E1447" s="28"/>
    </row>
    <row r="1448" spans="4:5">
      <c r="D1448" s="28"/>
      <c r="E1448" s="28"/>
    </row>
    <row r="1449" spans="4:5">
      <c r="D1449" s="28"/>
      <c r="E1449" s="28"/>
    </row>
    <row r="1450" spans="4:5">
      <c r="D1450" s="28"/>
      <c r="E1450" s="28"/>
    </row>
    <row r="1451" spans="4:5">
      <c r="D1451" s="28"/>
      <c r="E1451" s="28"/>
    </row>
    <row r="1452" spans="4:5">
      <c r="D1452" s="28"/>
      <c r="E1452" s="28"/>
    </row>
    <row r="1453" spans="4:5">
      <c r="D1453" s="28"/>
      <c r="E1453" s="28"/>
    </row>
    <row r="1454" spans="4:5">
      <c r="D1454" s="28"/>
      <c r="E1454" s="28"/>
    </row>
    <row r="1455" spans="4:5">
      <c r="D1455" s="28"/>
      <c r="E1455" s="28"/>
    </row>
    <row r="1456" spans="4:5">
      <c r="D1456" s="28"/>
      <c r="E1456" s="28"/>
    </row>
    <row r="1457" spans="4:5">
      <c r="D1457" s="28"/>
      <c r="E1457" s="28"/>
    </row>
    <row r="1458" spans="4:5">
      <c r="D1458" s="28"/>
      <c r="E1458" s="28"/>
    </row>
    <row r="1459" spans="4:5">
      <c r="D1459" s="28"/>
      <c r="E1459" s="28"/>
    </row>
    <row r="1460" spans="4:5">
      <c r="D1460" s="28"/>
      <c r="E1460" s="28"/>
    </row>
    <row r="1461" spans="4:5">
      <c r="D1461" s="28"/>
      <c r="E1461" s="28"/>
    </row>
    <row r="1462" spans="4:5">
      <c r="D1462" s="28"/>
      <c r="E1462" s="28"/>
    </row>
    <row r="1463" spans="4:5">
      <c r="D1463" s="28"/>
      <c r="E1463" s="28"/>
    </row>
    <row r="1464" spans="4:5">
      <c r="D1464" s="28"/>
      <c r="E1464" s="28"/>
    </row>
    <row r="1465" spans="4:5">
      <c r="D1465" s="28"/>
      <c r="E1465" s="28"/>
    </row>
    <row r="1466" spans="4:5">
      <c r="D1466" s="28"/>
      <c r="E1466" s="28"/>
    </row>
    <row r="1467" spans="4:5">
      <c r="D1467" s="28"/>
      <c r="E1467" s="28"/>
    </row>
    <row r="1468" spans="4:5">
      <c r="D1468" s="28"/>
      <c r="E1468" s="28"/>
    </row>
    <row r="1469" spans="4:5">
      <c r="D1469" s="28"/>
      <c r="E1469" s="28"/>
    </row>
    <row r="1470" spans="4:5">
      <c r="D1470" s="28"/>
      <c r="E1470" s="28"/>
    </row>
    <row r="1471" spans="4:5">
      <c r="D1471" s="28"/>
      <c r="E1471" s="28"/>
    </row>
    <row r="1472" spans="4:5">
      <c r="D1472" s="28"/>
      <c r="E1472" s="28"/>
    </row>
    <row r="1473" spans="4:5">
      <c r="D1473" s="28"/>
      <c r="E1473" s="28"/>
    </row>
    <row r="1474" spans="4:5">
      <c r="D1474" s="28"/>
      <c r="E1474" s="28"/>
    </row>
    <row r="1475" spans="4:5">
      <c r="D1475" s="28"/>
      <c r="E1475" s="28"/>
    </row>
    <row r="1476" spans="4:5">
      <c r="D1476" s="28"/>
      <c r="E1476" s="28"/>
    </row>
    <row r="1477" spans="4:5">
      <c r="D1477" s="28"/>
      <c r="E1477" s="28"/>
    </row>
    <row r="1478" spans="4:5">
      <c r="D1478" s="28"/>
      <c r="E1478" s="28"/>
    </row>
    <row r="1479" spans="4:5">
      <c r="D1479" s="28"/>
      <c r="E1479" s="28"/>
    </row>
    <row r="1480" spans="4:5">
      <c r="D1480" s="28"/>
      <c r="E1480" s="28"/>
    </row>
    <row r="1481" spans="4:5">
      <c r="D1481" s="28"/>
      <c r="E1481" s="28"/>
    </row>
    <row r="1482" spans="4:5">
      <c r="D1482" s="28"/>
      <c r="E1482" s="28"/>
    </row>
    <row r="1483" spans="4:5">
      <c r="D1483" s="28"/>
      <c r="E1483" s="28"/>
    </row>
    <row r="1484" spans="4:5">
      <c r="D1484" s="28"/>
      <c r="E1484" s="28"/>
    </row>
    <row r="1485" spans="4:5">
      <c r="D1485" s="28"/>
      <c r="E1485" s="28"/>
    </row>
    <row r="1486" spans="4:5">
      <c r="D1486" s="28"/>
      <c r="E1486" s="28"/>
    </row>
    <row r="1487" spans="4:5">
      <c r="D1487" s="28"/>
      <c r="E1487" s="28"/>
    </row>
    <row r="1488" spans="4:5">
      <c r="D1488" s="28"/>
      <c r="E1488" s="28"/>
    </row>
    <row r="1489" spans="4:5">
      <c r="D1489" s="28"/>
      <c r="E1489" s="28"/>
    </row>
    <row r="1490" spans="4:5">
      <c r="D1490" s="28"/>
      <c r="E1490" s="28"/>
    </row>
    <row r="1491" spans="4:5">
      <c r="D1491" s="28"/>
      <c r="E1491" s="28"/>
    </row>
    <row r="1492" spans="4:5">
      <c r="D1492" s="28"/>
      <c r="E1492" s="28"/>
    </row>
    <row r="1493" spans="4:5">
      <c r="D1493" s="28"/>
      <c r="E1493" s="28"/>
    </row>
    <row r="1494" spans="4:5">
      <c r="D1494" s="28"/>
      <c r="E1494" s="28"/>
    </row>
    <row r="1495" spans="4:5">
      <c r="D1495" s="28"/>
      <c r="E1495" s="28"/>
    </row>
    <row r="1496" spans="4:5">
      <c r="D1496" s="28"/>
      <c r="E1496" s="28"/>
    </row>
    <row r="1497" spans="4:5">
      <c r="D1497" s="28"/>
      <c r="E1497" s="28"/>
    </row>
    <row r="1498" spans="4:5">
      <c r="D1498" s="28"/>
      <c r="E1498" s="28"/>
    </row>
    <row r="1499" spans="4:5">
      <c r="D1499" s="28"/>
      <c r="E1499" s="28"/>
    </row>
    <row r="1500" spans="4:5">
      <c r="D1500" s="28"/>
      <c r="E1500" s="28"/>
    </row>
    <row r="1501" spans="4:5">
      <c r="D1501" s="28"/>
      <c r="E1501" s="28"/>
    </row>
    <row r="1502" spans="4:5">
      <c r="D1502" s="28"/>
      <c r="E1502" s="28"/>
    </row>
    <row r="1503" spans="4:5">
      <c r="D1503" s="28"/>
      <c r="E1503" s="28"/>
    </row>
    <row r="1504" spans="4:5">
      <c r="D1504" s="28"/>
      <c r="E1504" s="28"/>
    </row>
    <row r="1505" spans="4:5">
      <c r="D1505" s="28"/>
      <c r="E1505" s="28"/>
    </row>
    <row r="1506" spans="4:5">
      <c r="D1506" s="28"/>
      <c r="E1506" s="28"/>
    </row>
    <row r="1507" spans="4:5">
      <c r="D1507" s="28"/>
      <c r="E1507" s="28"/>
    </row>
    <row r="1508" spans="4:5">
      <c r="D1508" s="28"/>
      <c r="E1508" s="28"/>
    </row>
    <row r="1509" spans="4:5">
      <c r="D1509" s="28"/>
      <c r="E1509" s="28"/>
    </row>
    <row r="1510" spans="4:5">
      <c r="D1510" s="28"/>
      <c r="E1510" s="28"/>
    </row>
    <row r="1511" spans="4:5">
      <c r="D1511" s="28"/>
      <c r="E1511" s="28"/>
    </row>
    <row r="1512" spans="4:5">
      <c r="D1512" s="28"/>
      <c r="E1512" s="28"/>
    </row>
    <row r="1513" spans="4:5">
      <c r="D1513" s="28"/>
      <c r="E1513" s="28"/>
    </row>
    <row r="1514" spans="4:5">
      <c r="D1514" s="28"/>
      <c r="E1514" s="28"/>
    </row>
    <row r="1515" spans="4:5">
      <c r="D1515" s="28"/>
      <c r="E1515" s="28"/>
    </row>
    <row r="1516" spans="4:5">
      <c r="D1516" s="28"/>
      <c r="E1516" s="28"/>
    </row>
    <row r="1517" spans="4:5">
      <c r="D1517" s="28"/>
      <c r="E1517" s="28"/>
    </row>
    <row r="1518" spans="4:5">
      <c r="D1518" s="28"/>
      <c r="E1518" s="28"/>
    </row>
    <row r="1519" spans="4:5">
      <c r="D1519" s="28"/>
      <c r="E1519" s="28"/>
    </row>
    <row r="1520" spans="4:5">
      <c r="D1520" s="28"/>
      <c r="E1520" s="28"/>
    </row>
    <row r="1521" spans="4:5">
      <c r="D1521" s="28"/>
      <c r="E1521" s="28"/>
    </row>
    <row r="1522" spans="4:5">
      <c r="D1522" s="28"/>
      <c r="E1522" s="28"/>
    </row>
    <row r="1523" spans="4:5">
      <c r="D1523" s="28"/>
      <c r="E1523" s="28"/>
    </row>
    <row r="1524" spans="4:5">
      <c r="D1524" s="28"/>
      <c r="E1524" s="28"/>
    </row>
    <row r="1525" spans="4:5">
      <c r="D1525" s="28"/>
      <c r="E1525" s="28"/>
    </row>
    <row r="1526" spans="4:5">
      <c r="D1526" s="28"/>
      <c r="E1526" s="28"/>
    </row>
    <row r="1527" spans="4:5">
      <c r="D1527" s="28"/>
      <c r="E1527" s="28"/>
    </row>
    <row r="1528" spans="4:5">
      <c r="D1528" s="28"/>
      <c r="E1528" s="28"/>
    </row>
    <row r="1529" spans="4:5">
      <c r="D1529" s="28"/>
      <c r="E1529" s="28"/>
    </row>
    <row r="1530" spans="4:5">
      <c r="D1530" s="28"/>
      <c r="E1530" s="28"/>
    </row>
    <row r="1531" spans="4:5">
      <c r="D1531" s="28"/>
      <c r="E1531" s="28"/>
    </row>
    <row r="1532" spans="4:5">
      <c r="D1532" s="28"/>
      <c r="E1532" s="28"/>
    </row>
    <row r="1533" spans="4:5">
      <c r="D1533" s="28"/>
      <c r="E1533" s="28"/>
    </row>
    <row r="1534" spans="4:5">
      <c r="D1534" s="28"/>
      <c r="E1534" s="28"/>
    </row>
    <row r="1535" spans="4:5">
      <c r="D1535" s="28"/>
      <c r="E1535" s="28"/>
    </row>
    <row r="1536" spans="4:5">
      <c r="D1536" s="28"/>
      <c r="E1536" s="28"/>
    </row>
    <row r="1537" spans="4:5">
      <c r="D1537" s="28"/>
      <c r="E1537" s="28"/>
    </row>
    <row r="1538" spans="4:5">
      <c r="D1538" s="28"/>
      <c r="E1538" s="28"/>
    </row>
    <row r="1539" spans="4:5">
      <c r="D1539" s="28"/>
      <c r="E1539" s="28"/>
    </row>
    <row r="1540" spans="4:5">
      <c r="D1540" s="28"/>
      <c r="E1540" s="28"/>
    </row>
    <row r="1541" spans="4:5">
      <c r="D1541" s="28"/>
      <c r="E1541" s="28"/>
    </row>
    <row r="1542" spans="4:5">
      <c r="D1542" s="28"/>
      <c r="E1542" s="28"/>
    </row>
    <row r="1543" spans="4:5">
      <c r="D1543" s="28"/>
      <c r="E1543" s="28"/>
    </row>
    <row r="1544" spans="4:5">
      <c r="D1544" s="28"/>
      <c r="E1544" s="28"/>
    </row>
    <row r="1545" spans="4:5">
      <c r="D1545" s="28"/>
      <c r="E1545" s="28"/>
    </row>
    <row r="1546" spans="4:5">
      <c r="D1546" s="28"/>
      <c r="E1546" s="28"/>
    </row>
    <row r="1547" spans="4:5">
      <c r="D1547" s="28"/>
      <c r="E1547" s="28"/>
    </row>
    <row r="1548" spans="4:5">
      <c r="D1548" s="28"/>
      <c r="E1548" s="28"/>
    </row>
    <row r="1549" spans="4:5">
      <c r="D1549" s="28"/>
      <c r="E1549" s="28"/>
    </row>
    <row r="1550" spans="4:5">
      <c r="D1550" s="28"/>
      <c r="E1550" s="28"/>
    </row>
    <row r="1551" spans="4:5">
      <c r="D1551" s="28"/>
      <c r="E1551" s="28"/>
    </row>
    <row r="1552" spans="4:5">
      <c r="D1552" s="28"/>
      <c r="E1552" s="28"/>
    </row>
    <row r="1553" spans="4:5">
      <c r="D1553" s="28"/>
      <c r="E1553" s="28"/>
    </row>
    <row r="1554" spans="4:5">
      <c r="D1554" s="28"/>
      <c r="E1554" s="28"/>
    </row>
    <row r="1555" spans="4:5">
      <c r="D1555" s="28"/>
      <c r="E1555" s="28"/>
    </row>
    <row r="1556" spans="4:5">
      <c r="D1556" s="28"/>
      <c r="E1556" s="28"/>
    </row>
    <row r="1557" spans="4:5">
      <c r="D1557" s="28"/>
      <c r="E1557" s="28"/>
    </row>
    <row r="1558" spans="4:5">
      <c r="D1558" s="28"/>
      <c r="E1558" s="28"/>
    </row>
    <row r="1559" spans="4:5">
      <c r="D1559" s="28"/>
      <c r="E1559" s="28"/>
    </row>
    <row r="1560" spans="4:5">
      <c r="D1560" s="28"/>
      <c r="E1560" s="28"/>
    </row>
    <row r="1561" spans="4:5">
      <c r="D1561" s="28"/>
      <c r="E1561" s="28"/>
    </row>
    <row r="1562" spans="4:5">
      <c r="D1562" s="28"/>
      <c r="E1562" s="28"/>
    </row>
    <row r="1563" spans="4:5">
      <c r="D1563" s="28"/>
      <c r="E1563" s="28"/>
    </row>
    <row r="1564" spans="4:5">
      <c r="D1564" s="28"/>
      <c r="E1564" s="28"/>
    </row>
    <row r="1565" spans="4:5">
      <c r="D1565" s="28"/>
      <c r="E1565" s="28"/>
    </row>
    <row r="1566" spans="4:5">
      <c r="D1566" s="28"/>
      <c r="E1566" s="28"/>
    </row>
    <row r="1567" spans="4:5">
      <c r="D1567" s="28"/>
      <c r="E1567" s="28"/>
    </row>
    <row r="1568" spans="4:5">
      <c r="D1568" s="28"/>
      <c r="E1568" s="28"/>
    </row>
    <row r="1569" spans="4:5">
      <c r="D1569" s="28"/>
      <c r="E1569" s="28"/>
    </row>
    <row r="1570" spans="4:5">
      <c r="D1570" s="28"/>
      <c r="E1570" s="28"/>
    </row>
    <row r="1571" spans="4:5">
      <c r="D1571" s="28"/>
      <c r="E1571" s="28"/>
    </row>
    <row r="1572" spans="4:5">
      <c r="D1572" s="28"/>
      <c r="E1572" s="28"/>
    </row>
    <row r="1573" spans="4:5">
      <c r="D1573" s="28"/>
      <c r="E1573" s="28"/>
    </row>
    <row r="1574" spans="4:5">
      <c r="D1574" s="28"/>
      <c r="E1574" s="28"/>
    </row>
    <row r="1575" spans="4:5">
      <c r="D1575" s="28"/>
      <c r="E1575" s="28"/>
    </row>
    <row r="1576" spans="4:5">
      <c r="D1576" s="28"/>
      <c r="E1576" s="28"/>
    </row>
    <row r="1577" spans="4:5">
      <c r="D1577" s="28"/>
      <c r="E1577" s="28"/>
    </row>
    <row r="1578" spans="4:5">
      <c r="D1578" s="28"/>
      <c r="E1578" s="28"/>
    </row>
    <row r="1579" spans="4:5">
      <c r="D1579" s="28"/>
      <c r="E1579" s="28"/>
    </row>
    <row r="1580" spans="4:5">
      <c r="D1580" s="28"/>
      <c r="E1580" s="28"/>
    </row>
    <row r="1581" spans="4:5">
      <c r="D1581" s="28"/>
      <c r="E1581" s="28"/>
    </row>
    <row r="1582" spans="4:5">
      <c r="D1582" s="28"/>
      <c r="E1582" s="28"/>
    </row>
    <row r="1583" spans="4:5">
      <c r="D1583" s="28"/>
      <c r="E1583" s="28"/>
    </row>
    <row r="1584" spans="4:5">
      <c r="D1584" s="28"/>
      <c r="E1584" s="28"/>
    </row>
    <row r="1585" spans="4:5">
      <c r="D1585" s="28"/>
      <c r="E1585" s="28"/>
    </row>
    <row r="1586" spans="4:5">
      <c r="D1586" s="28"/>
      <c r="E1586" s="28"/>
    </row>
    <row r="1587" spans="4:5">
      <c r="D1587" s="28"/>
      <c r="E1587" s="28"/>
    </row>
    <row r="1588" spans="4:5">
      <c r="D1588" s="28"/>
      <c r="E1588" s="28"/>
    </row>
    <row r="1589" spans="4:5">
      <c r="D1589" s="28"/>
      <c r="E1589" s="28"/>
    </row>
    <row r="1590" spans="4:5">
      <c r="D1590" s="28"/>
      <c r="E1590" s="28"/>
    </row>
    <row r="1591" spans="4:5">
      <c r="D1591" s="28"/>
      <c r="E1591" s="28"/>
    </row>
    <row r="1592" spans="4:5">
      <c r="D1592" s="28"/>
      <c r="E1592" s="28"/>
    </row>
    <row r="1593" spans="4:5">
      <c r="D1593" s="28"/>
      <c r="E1593" s="28"/>
    </row>
    <row r="1594" spans="4:5">
      <c r="D1594" s="28"/>
      <c r="E1594" s="28"/>
    </row>
    <row r="1595" spans="4:5">
      <c r="D1595" s="28"/>
      <c r="E1595" s="28"/>
    </row>
    <row r="1596" spans="4:5">
      <c r="D1596" s="28"/>
      <c r="E1596" s="28"/>
    </row>
    <row r="1597" spans="4:5">
      <c r="D1597" s="28"/>
      <c r="E1597" s="28"/>
    </row>
    <row r="1598" spans="4:5">
      <c r="D1598" s="28"/>
      <c r="E1598" s="28"/>
    </row>
    <row r="1599" spans="4:5">
      <c r="D1599" s="28"/>
      <c r="E1599" s="28"/>
    </row>
    <row r="1600" spans="4:5">
      <c r="D1600" s="28"/>
      <c r="E1600" s="28"/>
    </row>
    <row r="1601" spans="4:5">
      <c r="D1601" s="28"/>
      <c r="E1601" s="28"/>
    </row>
    <row r="1602" spans="4:5">
      <c r="D1602" s="28"/>
      <c r="E1602" s="28"/>
    </row>
    <row r="1603" spans="4:5">
      <c r="D1603" s="28"/>
      <c r="E1603" s="28"/>
    </row>
    <row r="1604" spans="4:5">
      <c r="D1604" s="28"/>
      <c r="E1604" s="28"/>
    </row>
    <row r="1605" spans="4:5">
      <c r="D1605" s="28"/>
      <c r="E1605" s="28"/>
    </row>
    <row r="1606" spans="4:5">
      <c r="D1606" s="28"/>
      <c r="E1606" s="28"/>
    </row>
    <row r="1607" spans="4:5">
      <c r="D1607" s="28"/>
      <c r="E1607" s="28"/>
    </row>
    <row r="1608" spans="4:5">
      <c r="D1608" s="28"/>
      <c r="E1608" s="28"/>
    </row>
    <row r="1609" spans="4:5">
      <c r="D1609" s="28"/>
      <c r="E1609" s="28"/>
    </row>
    <row r="1610" spans="4:5">
      <c r="D1610" s="28"/>
      <c r="E1610" s="28"/>
    </row>
    <row r="1611" spans="4:5">
      <c r="D1611" s="28"/>
      <c r="E1611" s="28"/>
    </row>
    <row r="1612" spans="4:5">
      <c r="D1612" s="28"/>
      <c r="E1612" s="28"/>
    </row>
    <row r="1613" spans="4:5">
      <c r="D1613" s="28"/>
      <c r="E1613" s="28"/>
    </row>
    <row r="1614" spans="4:5">
      <c r="D1614" s="28"/>
      <c r="E1614" s="28"/>
    </row>
    <row r="1615" spans="4:5">
      <c r="D1615" s="28"/>
      <c r="E1615" s="28"/>
    </row>
    <row r="1616" spans="4:5">
      <c r="D1616" s="28"/>
      <c r="E1616" s="28"/>
    </row>
    <row r="1617" spans="4:5">
      <c r="D1617" s="28"/>
      <c r="E1617" s="28"/>
    </row>
    <row r="1618" spans="4:5">
      <c r="D1618" s="28"/>
      <c r="E1618" s="28"/>
    </row>
    <row r="1619" spans="4:5">
      <c r="D1619" s="28"/>
      <c r="E1619" s="28"/>
    </row>
    <row r="1620" spans="4:5">
      <c r="D1620" s="28"/>
      <c r="E1620" s="28"/>
    </row>
    <row r="1621" spans="4:5">
      <c r="D1621" s="28"/>
      <c r="E1621" s="28"/>
    </row>
    <row r="1622" spans="4:5">
      <c r="D1622" s="28"/>
      <c r="E1622" s="28"/>
    </row>
    <row r="1623" spans="4:5">
      <c r="D1623" s="28"/>
      <c r="E1623" s="28"/>
    </row>
    <row r="1624" spans="4:5">
      <c r="D1624" s="28"/>
      <c r="E1624" s="28"/>
    </row>
    <row r="1625" spans="4:5">
      <c r="D1625" s="28"/>
      <c r="E1625" s="28"/>
    </row>
    <row r="1626" spans="4:5">
      <c r="D1626" s="28"/>
      <c r="E1626" s="28"/>
    </row>
    <row r="1627" spans="4:5">
      <c r="D1627" s="28"/>
      <c r="E1627" s="28"/>
    </row>
    <row r="1628" spans="4:5">
      <c r="D1628" s="28"/>
      <c r="E1628" s="28"/>
    </row>
    <row r="1629" spans="4:5">
      <c r="D1629" s="28"/>
      <c r="E1629" s="28"/>
    </row>
    <row r="1630" spans="4:5">
      <c r="D1630" s="28"/>
      <c r="E1630" s="28"/>
    </row>
    <row r="1631" spans="4:5">
      <c r="D1631" s="28"/>
      <c r="E1631" s="28"/>
    </row>
    <row r="1632" spans="4:5">
      <c r="D1632" s="28"/>
      <c r="E1632" s="28"/>
    </row>
    <row r="1633" spans="4:5">
      <c r="D1633" s="28"/>
      <c r="E1633" s="28"/>
    </row>
    <row r="1634" spans="4:5">
      <c r="D1634" s="28"/>
      <c r="E1634" s="28"/>
    </row>
    <row r="1635" spans="4:5">
      <c r="D1635" s="28"/>
      <c r="E1635" s="28"/>
    </row>
    <row r="1636" spans="4:5">
      <c r="D1636" s="28"/>
      <c r="E1636" s="28"/>
    </row>
    <row r="1637" spans="4:5">
      <c r="D1637" s="28"/>
      <c r="E1637" s="28"/>
    </row>
    <row r="1638" spans="4:5">
      <c r="D1638" s="28"/>
      <c r="E1638" s="28"/>
    </row>
    <row r="1639" spans="4:5">
      <c r="D1639" s="28"/>
      <c r="E1639" s="28"/>
    </row>
    <row r="1640" spans="4:5">
      <c r="D1640" s="28"/>
      <c r="E1640" s="28"/>
    </row>
    <row r="1641" spans="4:5">
      <c r="D1641" s="28"/>
      <c r="E1641" s="28"/>
    </row>
    <row r="1642" spans="4:5">
      <c r="D1642" s="28"/>
      <c r="E1642" s="28"/>
    </row>
    <row r="1643" spans="4:5">
      <c r="D1643" s="28"/>
      <c r="E1643" s="28"/>
    </row>
    <row r="1644" spans="4:5">
      <c r="D1644" s="28"/>
      <c r="E1644" s="28"/>
    </row>
    <row r="1645" spans="4:5">
      <c r="D1645" s="28"/>
      <c r="E1645" s="28"/>
    </row>
    <row r="1646" spans="4:5">
      <c r="D1646" s="28"/>
      <c r="E1646" s="28"/>
    </row>
    <row r="1647" spans="4:5">
      <c r="D1647" s="28"/>
      <c r="E1647" s="28"/>
    </row>
    <row r="1648" spans="4:5">
      <c r="D1648" s="28"/>
      <c r="E1648" s="28"/>
    </row>
    <row r="1649" spans="4:5">
      <c r="D1649" s="28"/>
      <c r="E1649" s="28"/>
    </row>
    <row r="1650" spans="4:5">
      <c r="D1650" s="28"/>
      <c r="E1650" s="28"/>
    </row>
    <row r="1651" spans="4:5">
      <c r="D1651" s="28"/>
      <c r="E1651" s="28"/>
    </row>
    <row r="1652" spans="4:5">
      <c r="D1652" s="28"/>
      <c r="E1652" s="28"/>
    </row>
    <row r="1653" spans="4:5">
      <c r="D1653" s="28"/>
      <c r="E1653" s="28"/>
    </row>
    <row r="1654" spans="4:5">
      <c r="D1654" s="28"/>
      <c r="E1654" s="28"/>
    </row>
    <row r="1655" spans="4:5">
      <c r="D1655" s="28"/>
      <c r="E1655" s="28"/>
    </row>
    <row r="1656" spans="4:5">
      <c r="D1656" s="28"/>
      <c r="E1656" s="28"/>
    </row>
    <row r="1657" spans="4:5">
      <c r="D1657" s="28"/>
      <c r="E1657" s="28"/>
    </row>
    <row r="1658" spans="4:5">
      <c r="D1658" s="28"/>
      <c r="E1658" s="28"/>
    </row>
    <row r="1659" spans="4:5">
      <c r="D1659" s="28"/>
      <c r="E1659" s="28"/>
    </row>
    <row r="1660" spans="4:5">
      <c r="D1660" s="28"/>
      <c r="E1660" s="28"/>
    </row>
    <row r="1661" spans="4:5">
      <c r="D1661" s="28"/>
      <c r="E1661" s="28"/>
    </row>
    <row r="1662" spans="4:5">
      <c r="D1662" s="28"/>
      <c r="E1662" s="28"/>
    </row>
    <row r="1663" spans="4:5">
      <c r="D1663" s="28"/>
      <c r="E1663" s="28"/>
    </row>
    <row r="1664" spans="4:5">
      <c r="D1664" s="28"/>
      <c r="E1664" s="28"/>
    </row>
    <row r="1665" spans="4:5">
      <c r="D1665" s="28"/>
      <c r="E1665" s="28"/>
    </row>
    <row r="1666" spans="4:5">
      <c r="D1666" s="28"/>
      <c r="E1666" s="28"/>
    </row>
    <row r="1667" spans="4:5">
      <c r="D1667" s="28"/>
      <c r="E1667" s="28"/>
    </row>
    <row r="1668" spans="4:5">
      <c r="D1668" s="28"/>
      <c r="E1668" s="28"/>
    </row>
    <row r="1669" spans="4:5">
      <c r="D1669" s="28"/>
      <c r="E1669" s="28"/>
    </row>
    <row r="1670" spans="4:5">
      <c r="D1670" s="28"/>
      <c r="E1670" s="28"/>
    </row>
    <row r="1671" spans="4:5">
      <c r="D1671" s="28"/>
      <c r="E1671" s="28"/>
    </row>
    <row r="1672" spans="4:5">
      <c r="D1672" s="28"/>
      <c r="E1672" s="28"/>
    </row>
    <row r="1673" spans="4:5">
      <c r="D1673" s="28"/>
      <c r="E1673" s="28"/>
    </row>
    <row r="1674" spans="4:5">
      <c r="D1674" s="28"/>
      <c r="E1674" s="28"/>
    </row>
    <row r="1675" spans="4:5">
      <c r="D1675" s="28"/>
      <c r="E1675" s="28"/>
    </row>
    <row r="1676" spans="4:5">
      <c r="D1676" s="28"/>
      <c r="E1676" s="28"/>
    </row>
    <row r="1677" spans="4:5">
      <c r="D1677" s="28"/>
      <c r="E1677" s="28"/>
    </row>
    <row r="1678" spans="4:5">
      <c r="D1678" s="28"/>
      <c r="E1678" s="28"/>
    </row>
    <row r="1679" spans="4:5">
      <c r="D1679" s="28"/>
      <c r="E1679" s="28"/>
    </row>
    <row r="1680" spans="4:5">
      <c r="D1680" s="28"/>
      <c r="E1680" s="28"/>
    </row>
    <row r="1681" spans="4:5">
      <c r="D1681" s="28"/>
      <c r="E1681" s="28"/>
    </row>
    <row r="1682" spans="4:5">
      <c r="D1682" s="28"/>
      <c r="E1682" s="28"/>
    </row>
    <row r="1683" spans="4:5">
      <c r="D1683" s="28"/>
      <c r="E1683" s="28"/>
    </row>
    <row r="1684" spans="4:5">
      <c r="D1684" s="28"/>
      <c r="E1684" s="28"/>
    </row>
    <row r="1685" spans="4:5">
      <c r="D1685" s="28"/>
      <c r="E1685" s="28"/>
    </row>
    <row r="1686" spans="4:5">
      <c r="D1686" s="28"/>
      <c r="E1686" s="28"/>
    </row>
    <row r="1687" spans="4:5">
      <c r="D1687" s="28"/>
      <c r="E1687" s="28"/>
    </row>
    <row r="1688" spans="4:5">
      <c r="D1688" s="28"/>
      <c r="E1688" s="28"/>
    </row>
    <row r="1689" spans="4:5">
      <c r="D1689" s="28"/>
      <c r="E1689" s="28"/>
    </row>
    <row r="1690" spans="4:5">
      <c r="D1690" s="28"/>
      <c r="E1690" s="28"/>
    </row>
    <row r="1691" spans="4:5">
      <c r="D1691" s="28"/>
      <c r="E1691" s="28"/>
    </row>
    <row r="1692" spans="4:5">
      <c r="D1692" s="28"/>
      <c r="E1692" s="28"/>
    </row>
    <row r="1693" spans="4:5">
      <c r="D1693" s="28"/>
      <c r="E1693" s="28"/>
    </row>
    <row r="1694" spans="4:5">
      <c r="D1694" s="28"/>
      <c r="E1694" s="28"/>
    </row>
    <row r="1695" spans="4:5">
      <c r="D1695" s="28"/>
      <c r="E1695" s="28"/>
    </row>
    <row r="1696" spans="4:5">
      <c r="D1696" s="28"/>
      <c r="E1696" s="28"/>
    </row>
    <row r="1697" spans="4:5">
      <c r="D1697" s="28"/>
      <c r="E1697" s="28"/>
    </row>
    <row r="1698" spans="4:5">
      <c r="D1698" s="28"/>
      <c r="E1698" s="28"/>
    </row>
    <row r="1699" spans="4:5">
      <c r="D1699" s="28"/>
      <c r="E1699" s="28"/>
    </row>
    <row r="1700" spans="4:5">
      <c r="D1700" s="28"/>
      <c r="E1700" s="28"/>
    </row>
    <row r="1701" spans="4:5">
      <c r="D1701" s="28"/>
      <c r="E1701" s="28"/>
    </row>
    <row r="1702" spans="4:5">
      <c r="D1702" s="28"/>
      <c r="E1702" s="28"/>
    </row>
    <row r="1703" spans="4:5">
      <c r="D1703" s="28"/>
      <c r="E1703" s="28"/>
    </row>
    <row r="1704" spans="4:5">
      <c r="D1704" s="28"/>
      <c r="E1704" s="28"/>
    </row>
    <row r="1705" spans="4:5">
      <c r="D1705" s="28"/>
      <c r="E1705" s="28"/>
    </row>
    <row r="1706" spans="4:5">
      <c r="D1706" s="28"/>
      <c r="E1706" s="28"/>
    </row>
    <row r="1707" spans="4:5">
      <c r="D1707" s="28"/>
      <c r="E1707" s="28"/>
    </row>
    <row r="1708" spans="4:5">
      <c r="D1708" s="28"/>
      <c r="E1708" s="28"/>
    </row>
    <row r="1709" spans="4:5">
      <c r="D1709" s="28"/>
      <c r="E1709" s="28"/>
    </row>
    <row r="1710" spans="4:5">
      <c r="D1710" s="28"/>
      <c r="E1710" s="28"/>
    </row>
    <row r="1711" spans="4:5">
      <c r="D1711" s="28"/>
      <c r="E1711" s="28"/>
    </row>
    <row r="1712" spans="4:5">
      <c r="D1712" s="28"/>
      <c r="E1712" s="28"/>
    </row>
    <row r="1713" spans="4:5">
      <c r="D1713" s="28"/>
      <c r="E1713" s="28"/>
    </row>
    <row r="1714" spans="4:5">
      <c r="D1714" s="28"/>
      <c r="E1714" s="28"/>
    </row>
    <row r="1715" spans="4:5">
      <c r="D1715" s="28"/>
      <c r="E1715" s="28"/>
    </row>
    <row r="1716" spans="4:5">
      <c r="D1716" s="28"/>
      <c r="E1716" s="28"/>
    </row>
    <row r="1717" spans="4:5">
      <c r="D1717" s="28"/>
      <c r="E1717" s="28"/>
    </row>
    <row r="1718" spans="4:5">
      <c r="D1718" s="28"/>
      <c r="E1718" s="28"/>
    </row>
    <row r="1719" spans="4:5">
      <c r="D1719" s="28"/>
      <c r="E1719" s="28"/>
    </row>
    <row r="1720" spans="4:5">
      <c r="D1720" s="28"/>
      <c r="E1720" s="28"/>
    </row>
    <row r="1721" spans="4:5">
      <c r="D1721" s="28"/>
      <c r="E1721" s="28"/>
    </row>
    <row r="1722" spans="4:5">
      <c r="D1722" s="28"/>
      <c r="E1722" s="28"/>
    </row>
    <row r="1723" spans="4:5">
      <c r="D1723" s="28"/>
      <c r="E1723" s="28"/>
    </row>
    <row r="1724" spans="4:5">
      <c r="D1724" s="28"/>
      <c r="E1724" s="28"/>
    </row>
    <row r="1725" spans="4:5">
      <c r="D1725" s="28"/>
      <c r="E1725" s="28"/>
    </row>
    <row r="1726" spans="4:5">
      <c r="D1726" s="28"/>
      <c r="E1726" s="28"/>
    </row>
    <row r="1727" spans="4:5">
      <c r="D1727" s="28"/>
      <c r="E1727" s="28"/>
    </row>
    <row r="1728" spans="4:5">
      <c r="D1728" s="28"/>
      <c r="E1728" s="28"/>
    </row>
    <row r="1729" spans="4:5">
      <c r="D1729" s="28"/>
      <c r="E1729" s="28"/>
    </row>
    <row r="1730" spans="4:5">
      <c r="D1730" s="28"/>
      <c r="E1730" s="28"/>
    </row>
    <row r="1731" spans="4:5">
      <c r="D1731" s="28"/>
      <c r="E1731" s="28"/>
    </row>
    <row r="1732" spans="4:5">
      <c r="D1732" s="28"/>
      <c r="E1732" s="28"/>
    </row>
    <row r="1733" spans="4:5">
      <c r="D1733" s="28"/>
      <c r="E1733" s="28"/>
    </row>
    <row r="1734" spans="4:5">
      <c r="D1734" s="28"/>
      <c r="E1734" s="28"/>
    </row>
    <row r="1735" spans="4:5">
      <c r="D1735" s="28"/>
      <c r="E1735" s="28"/>
    </row>
    <row r="1736" spans="4:5">
      <c r="D1736" s="28"/>
      <c r="E1736" s="28"/>
    </row>
    <row r="1737" spans="4:5">
      <c r="D1737" s="28"/>
      <c r="E1737" s="28"/>
    </row>
    <row r="1738" spans="4:5">
      <c r="D1738" s="28"/>
      <c r="E1738" s="28"/>
    </row>
    <row r="1739" spans="4:5">
      <c r="D1739" s="28"/>
      <c r="E1739" s="28"/>
    </row>
    <row r="1740" spans="4:5">
      <c r="D1740" s="28"/>
      <c r="E1740" s="28"/>
    </row>
    <row r="1741" spans="4:5">
      <c r="D1741" s="28"/>
      <c r="E1741" s="28"/>
    </row>
    <row r="1742" spans="4:5">
      <c r="D1742" s="28"/>
      <c r="E1742" s="28"/>
    </row>
    <row r="1743" spans="4:5">
      <c r="D1743" s="28"/>
      <c r="E1743" s="28"/>
    </row>
    <row r="1744" spans="4:5">
      <c r="D1744" s="28"/>
      <c r="E1744" s="28"/>
    </row>
    <row r="1745" spans="4:5">
      <c r="D1745" s="28"/>
      <c r="E1745" s="28"/>
    </row>
    <row r="1746" spans="4:5">
      <c r="D1746" s="28"/>
      <c r="E1746" s="28"/>
    </row>
    <row r="1747" spans="4:5">
      <c r="D1747" s="28"/>
      <c r="E1747" s="28"/>
    </row>
    <row r="1748" spans="4:5">
      <c r="D1748" s="28"/>
      <c r="E1748" s="28"/>
    </row>
    <row r="1749" spans="4:5">
      <c r="D1749" s="28"/>
      <c r="E1749" s="28"/>
    </row>
    <row r="1750" spans="4:5">
      <c r="D1750" s="28"/>
      <c r="E1750" s="28"/>
    </row>
    <row r="1751" spans="4:5">
      <c r="D1751" s="28"/>
      <c r="E1751" s="28"/>
    </row>
    <row r="1752" spans="4:5">
      <c r="D1752" s="28"/>
      <c r="E1752" s="28"/>
    </row>
    <row r="1753" spans="4:5">
      <c r="D1753" s="28"/>
      <c r="E1753" s="28"/>
    </row>
    <row r="1754" spans="4:5">
      <c r="D1754" s="28"/>
      <c r="E1754" s="28"/>
    </row>
    <row r="1755" spans="4:5">
      <c r="D1755" s="28"/>
      <c r="E1755" s="28"/>
    </row>
    <row r="1756" spans="4:5">
      <c r="D1756" s="28"/>
      <c r="E1756" s="28"/>
    </row>
    <row r="1757" spans="4:5">
      <c r="D1757" s="28"/>
      <c r="E1757" s="28"/>
    </row>
    <row r="1758" spans="4:5">
      <c r="D1758" s="28"/>
      <c r="E1758" s="28"/>
    </row>
    <row r="1759" spans="4:5">
      <c r="D1759" s="28"/>
      <c r="E1759" s="28"/>
    </row>
    <row r="1760" spans="4:5">
      <c r="D1760" s="28"/>
      <c r="E1760" s="28"/>
    </row>
    <row r="1761" spans="4:5">
      <c r="D1761" s="28"/>
      <c r="E1761" s="28"/>
    </row>
    <row r="1762" spans="4:5">
      <c r="D1762" s="28"/>
      <c r="E1762" s="28"/>
    </row>
    <row r="1763" spans="4:5">
      <c r="D1763" s="28"/>
      <c r="E1763" s="28"/>
    </row>
    <row r="1764" spans="4:5">
      <c r="D1764" s="28"/>
      <c r="E1764" s="28"/>
    </row>
    <row r="1765" spans="4:5">
      <c r="D1765" s="28"/>
      <c r="E1765" s="28"/>
    </row>
    <row r="1766" spans="4:5">
      <c r="D1766" s="28"/>
      <c r="E1766" s="28"/>
    </row>
    <row r="1767" spans="4:5">
      <c r="D1767" s="28"/>
      <c r="E1767" s="28"/>
    </row>
    <row r="1768" spans="4:5">
      <c r="D1768" s="28"/>
      <c r="E1768" s="28"/>
    </row>
    <row r="1769" spans="4:5">
      <c r="D1769" s="28"/>
      <c r="E1769" s="28"/>
    </row>
    <row r="1770" spans="4:5">
      <c r="D1770" s="28"/>
      <c r="E1770" s="28"/>
    </row>
    <row r="1771" spans="4:5">
      <c r="D1771" s="28"/>
      <c r="E1771" s="28"/>
    </row>
    <row r="1772" spans="4:5">
      <c r="D1772" s="28"/>
      <c r="E1772" s="28"/>
    </row>
    <row r="1773" spans="4:5">
      <c r="D1773" s="28"/>
      <c r="E1773" s="28"/>
    </row>
    <row r="1774" spans="4:5">
      <c r="D1774" s="28"/>
      <c r="E1774" s="28"/>
    </row>
    <row r="1775" spans="4:5">
      <c r="D1775" s="28"/>
      <c r="E1775" s="28"/>
    </row>
    <row r="1776" spans="4:5">
      <c r="D1776" s="28"/>
      <c r="E1776" s="28"/>
    </row>
    <row r="1777" spans="4:5">
      <c r="D1777" s="28"/>
      <c r="E1777" s="28"/>
    </row>
    <row r="1778" spans="4:5">
      <c r="D1778" s="28"/>
      <c r="E1778" s="28"/>
    </row>
    <row r="1779" spans="4:5">
      <c r="D1779" s="28"/>
      <c r="E1779" s="28"/>
    </row>
    <row r="1780" spans="4:5">
      <c r="D1780" s="28"/>
      <c r="E1780" s="28"/>
    </row>
    <row r="1781" spans="4:5">
      <c r="D1781" s="28"/>
      <c r="E1781" s="28"/>
    </row>
    <row r="1782" spans="4:5">
      <c r="D1782" s="28"/>
      <c r="E1782" s="28"/>
    </row>
    <row r="1783" spans="4:5">
      <c r="D1783" s="28"/>
      <c r="E1783" s="28"/>
    </row>
    <row r="1784" spans="4:5">
      <c r="D1784" s="28"/>
      <c r="E1784" s="28"/>
    </row>
    <row r="1785" spans="4:5">
      <c r="D1785" s="28"/>
      <c r="E1785" s="28"/>
    </row>
    <row r="1786" spans="4:5">
      <c r="D1786" s="28"/>
      <c r="E1786" s="28"/>
    </row>
    <row r="1787" spans="4:5">
      <c r="D1787" s="28"/>
      <c r="E1787" s="28"/>
    </row>
    <row r="1788" spans="4:5">
      <c r="D1788" s="28"/>
      <c r="E1788" s="28"/>
    </row>
    <row r="1789" spans="4:5">
      <c r="D1789" s="28"/>
      <c r="E1789" s="28"/>
    </row>
    <row r="1790" spans="4:5">
      <c r="D1790" s="28"/>
      <c r="E1790" s="28"/>
    </row>
    <row r="1791" spans="4:5">
      <c r="D1791" s="28"/>
      <c r="E1791" s="28"/>
    </row>
    <row r="1792" spans="4:5">
      <c r="D1792" s="28"/>
      <c r="E1792" s="28"/>
    </row>
    <row r="1793" spans="4:5">
      <c r="D1793" s="28"/>
      <c r="E1793" s="28"/>
    </row>
    <row r="1794" spans="4:5">
      <c r="D1794" s="28"/>
      <c r="E1794" s="28"/>
    </row>
    <row r="1795" spans="4:5">
      <c r="D1795" s="28"/>
      <c r="E1795" s="28"/>
    </row>
    <row r="1796" spans="4:5">
      <c r="D1796" s="28"/>
      <c r="E1796" s="28"/>
    </row>
    <row r="1797" spans="4:5">
      <c r="D1797" s="28"/>
      <c r="E1797" s="28"/>
    </row>
    <row r="1798" spans="4:5">
      <c r="D1798" s="28"/>
      <c r="E1798" s="28"/>
    </row>
    <row r="1799" spans="4:5">
      <c r="D1799" s="28"/>
      <c r="E1799" s="28"/>
    </row>
    <row r="1800" spans="4:5">
      <c r="D1800" s="28"/>
      <c r="E1800" s="28"/>
    </row>
    <row r="1801" spans="4:5">
      <c r="D1801" s="28"/>
      <c r="E1801" s="28"/>
    </row>
    <row r="1802" spans="4:5">
      <c r="D1802" s="28"/>
      <c r="E1802" s="28"/>
    </row>
    <row r="1803" spans="4:5">
      <c r="D1803" s="28"/>
      <c r="E1803" s="28"/>
    </row>
    <row r="1804" spans="4:5">
      <c r="D1804" s="28"/>
      <c r="E1804" s="28"/>
    </row>
    <row r="1805" spans="4:5">
      <c r="D1805" s="28"/>
      <c r="E1805" s="28"/>
    </row>
    <row r="1806" spans="4:5">
      <c r="D1806" s="28"/>
      <c r="E1806" s="28"/>
    </row>
    <row r="1807" spans="4:5">
      <c r="D1807" s="28"/>
      <c r="E1807" s="28"/>
    </row>
    <row r="1808" spans="4:5">
      <c r="D1808" s="28"/>
      <c r="E1808" s="28"/>
    </row>
    <row r="1809" spans="4:5">
      <c r="D1809" s="28"/>
      <c r="E1809" s="28"/>
    </row>
    <row r="1810" spans="4:5">
      <c r="D1810" s="28"/>
      <c r="E1810" s="28"/>
    </row>
    <row r="1811" spans="4:5">
      <c r="D1811" s="28"/>
      <c r="E1811" s="28"/>
    </row>
    <row r="1812" spans="4:5">
      <c r="D1812" s="28"/>
      <c r="E1812" s="28"/>
    </row>
    <row r="1813" spans="4:5">
      <c r="D1813" s="28"/>
      <c r="E1813" s="28"/>
    </row>
    <row r="1814" spans="4:5">
      <c r="D1814" s="28"/>
      <c r="E1814" s="28"/>
    </row>
    <row r="1815" spans="4:5">
      <c r="D1815" s="28"/>
      <c r="E1815" s="28"/>
    </row>
    <row r="1816" spans="4:5">
      <c r="D1816" s="28"/>
      <c r="E1816" s="28"/>
    </row>
    <row r="1817" spans="4:5">
      <c r="D1817" s="28"/>
      <c r="E1817" s="28"/>
    </row>
    <row r="1818" spans="4:5">
      <c r="D1818" s="28"/>
      <c r="E1818" s="28"/>
    </row>
    <row r="1819" spans="4:5">
      <c r="D1819" s="28"/>
      <c r="E1819" s="28"/>
    </row>
    <row r="1820" spans="4:5">
      <c r="D1820" s="28"/>
      <c r="E1820" s="28"/>
    </row>
    <row r="1821" spans="4:5">
      <c r="D1821" s="28"/>
      <c r="E1821" s="28"/>
    </row>
    <row r="1822" spans="4:5">
      <c r="D1822" s="28"/>
      <c r="E1822" s="28"/>
    </row>
    <row r="1823" spans="4:5">
      <c r="D1823" s="28"/>
      <c r="E1823" s="28"/>
    </row>
    <row r="1824" spans="4:5">
      <c r="D1824" s="28"/>
      <c r="E1824" s="28"/>
    </row>
    <row r="1825" spans="4:5">
      <c r="D1825" s="28"/>
      <c r="E1825" s="28"/>
    </row>
    <row r="1826" spans="4:5">
      <c r="D1826" s="28"/>
      <c r="E1826" s="28"/>
    </row>
    <row r="1827" spans="4:5">
      <c r="D1827" s="28"/>
      <c r="E1827" s="28"/>
    </row>
    <row r="1828" spans="4:5">
      <c r="D1828" s="28"/>
      <c r="E1828" s="28"/>
    </row>
    <row r="1829" spans="4:5">
      <c r="D1829" s="28"/>
      <c r="E1829" s="28"/>
    </row>
    <row r="1830" spans="4:5">
      <c r="D1830" s="28"/>
      <c r="E1830" s="28"/>
    </row>
    <row r="1831" spans="4:5">
      <c r="D1831" s="28"/>
      <c r="E1831" s="28"/>
    </row>
    <row r="1832" spans="4:5">
      <c r="D1832" s="28"/>
      <c r="E1832" s="28"/>
    </row>
    <row r="1833" spans="4:5">
      <c r="D1833" s="28"/>
      <c r="E1833" s="28"/>
    </row>
    <row r="1834" spans="4:5">
      <c r="D1834" s="28"/>
      <c r="E1834" s="28"/>
    </row>
    <row r="1835" spans="4:5">
      <c r="D1835" s="28"/>
      <c r="E1835" s="28"/>
    </row>
    <row r="1836" spans="4:5">
      <c r="D1836" s="28"/>
      <c r="E1836" s="28"/>
    </row>
    <row r="1837" spans="4:5">
      <c r="D1837" s="28"/>
      <c r="E1837" s="28"/>
    </row>
    <row r="1838" spans="4:5">
      <c r="D1838" s="28"/>
      <c r="E1838" s="28"/>
    </row>
    <row r="1839" spans="4:5">
      <c r="D1839" s="28"/>
      <c r="E1839" s="28"/>
    </row>
    <row r="1840" spans="4:5">
      <c r="D1840" s="28"/>
      <c r="E1840" s="28"/>
    </row>
    <row r="1841" spans="4:5">
      <c r="D1841" s="28"/>
      <c r="E1841" s="28"/>
    </row>
    <row r="1842" spans="4:5">
      <c r="D1842" s="28"/>
      <c r="E1842" s="28"/>
    </row>
    <row r="1843" spans="4:5">
      <c r="D1843" s="28"/>
      <c r="E1843" s="28"/>
    </row>
    <row r="1844" spans="4:5">
      <c r="D1844" s="28"/>
      <c r="E1844" s="28"/>
    </row>
    <row r="1845" spans="4:5">
      <c r="D1845" s="28"/>
      <c r="E1845" s="28"/>
    </row>
    <row r="1846" spans="4:5">
      <c r="D1846" s="28"/>
      <c r="E1846" s="28"/>
    </row>
    <row r="1847" spans="4:5">
      <c r="D1847" s="28"/>
      <c r="E1847" s="28"/>
    </row>
    <row r="1848" spans="4:5">
      <c r="D1848" s="28"/>
      <c r="E1848" s="28"/>
    </row>
    <row r="1849" spans="4:5">
      <c r="D1849" s="28"/>
      <c r="E1849" s="28"/>
    </row>
    <row r="1850" spans="4:5">
      <c r="D1850" s="28"/>
      <c r="E1850" s="28"/>
    </row>
    <row r="1851" spans="4:5">
      <c r="D1851" s="28"/>
      <c r="E1851" s="28"/>
    </row>
    <row r="1852" spans="4:5">
      <c r="D1852" s="28"/>
      <c r="E1852" s="28"/>
    </row>
    <row r="1853" spans="4:5">
      <c r="D1853" s="28"/>
      <c r="E1853" s="28"/>
    </row>
    <row r="1854" spans="4:5">
      <c r="D1854" s="28"/>
      <c r="E1854" s="28"/>
    </row>
    <row r="1855" spans="4:5">
      <c r="D1855" s="28"/>
      <c r="E1855" s="28"/>
    </row>
    <row r="1856" spans="4:5">
      <c r="D1856" s="28"/>
      <c r="E1856" s="28"/>
    </row>
    <row r="1857" spans="4:5">
      <c r="D1857" s="28"/>
      <c r="E1857" s="28"/>
    </row>
    <row r="1858" spans="4:5">
      <c r="D1858" s="28"/>
      <c r="E1858" s="28"/>
    </row>
    <row r="1859" spans="4:5">
      <c r="D1859" s="28"/>
      <c r="E1859" s="28"/>
    </row>
    <row r="1860" spans="4:5">
      <c r="D1860" s="28"/>
      <c r="E1860" s="28"/>
    </row>
    <row r="1861" spans="4:5">
      <c r="D1861" s="28"/>
      <c r="E1861" s="28"/>
    </row>
    <row r="1862" spans="4:5">
      <c r="D1862" s="28"/>
      <c r="E1862" s="28"/>
    </row>
    <row r="1863" spans="4:5">
      <c r="D1863" s="28"/>
      <c r="E1863" s="28"/>
    </row>
    <row r="1864" spans="4:5">
      <c r="D1864" s="28"/>
      <c r="E1864" s="28"/>
    </row>
    <row r="1865" spans="4:5">
      <c r="D1865" s="28"/>
      <c r="E1865" s="28"/>
    </row>
    <row r="1866" spans="4:5">
      <c r="D1866" s="28"/>
      <c r="E1866" s="28"/>
    </row>
    <row r="1867" spans="4:5">
      <c r="D1867" s="28"/>
      <c r="E1867" s="28"/>
    </row>
    <row r="1868" spans="4:5">
      <c r="D1868" s="28"/>
      <c r="E1868" s="28"/>
    </row>
    <row r="1869" spans="4:5">
      <c r="D1869" s="28"/>
      <c r="E1869" s="28"/>
    </row>
    <row r="1870" spans="4:5">
      <c r="D1870" s="28"/>
      <c r="E1870" s="28"/>
    </row>
    <row r="1871" spans="4:5">
      <c r="D1871" s="28"/>
      <c r="E1871" s="28"/>
    </row>
    <row r="1872" spans="4:5">
      <c r="D1872" s="28"/>
      <c r="E1872" s="28"/>
    </row>
    <row r="1873" spans="4:5">
      <c r="D1873" s="28"/>
      <c r="E1873" s="28"/>
    </row>
    <row r="1874" spans="4:5">
      <c r="D1874" s="28"/>
      <c r="E1874" s="28"/>
    </row>
    <row r="1875" spans="4:5">
      <c r="D1875" s="28"/>
      <c r="E1875" s="28"/>
    </row>
    <row r="1876" spans="4:5">
      <c r="D1876" s="28"/>
      <c r="E1876" s="28"/>
    </row>
    <row r="1877" spans="4:5">
      <c r="D1877" s="28"/>
      <c r="E1877" s="28"/>
    </row>
    <row r="1878" spans="4:5">
      <c r="D1878" s="28"/>
      <c r="E1878" s="28"/>
    </row>
    <row r="1879" spans="4:5">
      <c r="D1879" s="28"/>
      <c r="E1879" s="28"/>
    </row>
    <row r="1880" spans="4:5">
      <c r="D1880" s="28"/>
      <c r="E1880" s="28"/>
    </row>
    <row r="1881" spans="4:5">
      <c r="D1881" s="28"/>
      <c r="E1881" s="28"/>
    </row>
    <row r="1882" spans="4:5">
      <c r="D1882" s="28"/>
      <c r="E1882" s="28"/>
    </row>
    <row r="1883" spans="4:5">
      <c r="D1883" s="28"/>
      <c r="E1883" s="28"/>
    </row>
    <row r="1884" spans="4:5">
      <c r="D1884" s="28"/>
      <c r="E1884" s="28"/>
    </row>
    <row r="1885" spans="4:5">
      <c r="D1885" s="28"/>
      <c r="E1885" s="28"/>
    </row>
    <row r="1886" spans="4:5">
      <c r="D1886" s="28"/>
      <c r="E1886" s="28"/>
    </row>
    <row r="1887" spans="4:5">
      <c r="D1887" s="28"/>
      <c r="E1887" s="28"/>
    </row>
    <row r="1888" spans="4:5">
      <c r="D1888" s="28"/>
      <c r="E1888" s="28"/>
    </row>
    <row r="1889" spans="4:5">
      <c r="D1889" s="28"/>
      <c r="E1889" s="28"/>
    </row>
    <row r="1890" spans="4:5">
      <c r="D1890" s="28"/>
      <c r="E1890" s="28"/>
    </row>
    <row r="1891" spans="4:5">
      <c r="D1891" s="28"/>
      <c r="E1891" s="28"/>
    </row>
    <row r="1892" spans="4:5">
      <c r="D1892" s="28"/>
      <c r="E1892" s="28"/>
    </row>
    <row r="1893" spans="4:5">
      <c r="D1893" s="28"/>
      <c r="E1893" s="28"/>
    </row>
    <row r="1894" spans="4:5">
      <c r="D1894" s="28"/>
      <c r="E1894" s="28"/>
    </row>
    <row r="1895" spans="4:5">
      <c r="D1895" s="28"/>
      <c r="E1895" s="28"/>
    </row>
    <row r="1896" spans="4:5">
      <c r="D1896" s="28"/>
      <c r="E1896" s="28"/>
    </row>
    <row r="1897" spans="4:5">
      <c r="D1897" s="28"/>
      <c r="E1897" s="28"/>
    </row>
    <row r="1898" spans="4:5">
      <c r="D1898" s="28"/>
      <c r="E1898" s="28"/>
    </row>
    <row r="1899" spans="4:5">
      <c r="D1899" s="28"/>
      <c r="E1899" s="28"/>
    </row>
    <row r="1900" spans="4:5">
      <c r="D1900" s="28"/>
      <c r="E1900" s="28"/>
    </row>
    <row r="1901" spans="4:5">
      <c r="D1901" s="28"/>
      <c r="E1901" s="28"/>
    </row>
    <row r="1902" spans="4:5">
      <c r="D1902" s="28"/>
      <c r="E1902" s="28"/>
    </row>
    <row r="1903" spans="4:5">
      <c r="D1903" s="28"/>
      <c r="E1903" s="28"/>
    </row>
    <row r="1904" spans="4:5">
      <c r="D1904" s="28"/>
      <c r="E1904" s="28"/>
    </row>
    <row r="1905" spans="4:5">
      <c r="D1905" s="28"/>
      <c r="E1905" s="28"/>
    </row>
    <row r="1906" spans="4:5">
      <c r="D1906" s="28"/>
      <c r="E1906" s="28"/>
    </row>
    <row r="1907" spans="4:5">
      <c r="D1907" s="28"/>
      <c r="E1907" s="28"/>
    </row>
    <row r="1908" spans="4:5">
      <c r="D1908" s="28"/>
      <c r="E1908" s="28"/>
    </row>
    <row r="1909" spans="4:5">
      <c r="D1909" s="28"/>
      <c r="E1909" s="28"/>
    </row>
    <row r="1910" spans="4:5">
      <c r="D1910" s="28"/>
      <c r="E1910" s="28"/>
    </row>
    <row r="1911" spans="4:5">
      <c r="D1911" s="28"/>
      <c r="E1911" s="28"/>
    </row>
    <row r="1912" spans="4:5">
      <c r="D1912" s="28"/>
      <c r="E1912" s="28"/>
    </row>
    <row r="1913" spans="4:5">
      <c r="D1913" s="28"/>
      <c r="E1913" s="28"/>
    </row>
    <row r="1914" spans="4:5">
      <c r="D1914" s="28"/>
      <c r="E1914" s="28"/>
    </row>
    <row r="1915" spans="4:5">
      <c r="D1915" s="28"/>
      <c r="E1915" s="28"/>
    </row>
    <row r="1916" spans="4:5">
      <c r="D1916" s="28"/>
      <c r="E1916" s="28"/>
    </row>
    <row r="1917" spans="4:5">
      <c r="D1917" s="28"/>
      <c r="E1917" s="28"/>
    </row>
    <row r="1918" spans="4:5">
      <c r="D1918" s="28"/>
      <c r="E1918" s="28"/>
    </row>
    <row r="1919" spans="4:5">
      <c r="D1919" s="28"/>
      <c r="E1919" s="28"/>
    </row>
    <row r="1920" spans="4:5">
      <c r="D1920" s="28"/>
      <c r="E1920" s="28"/>
    </row>
    <row r="1921" spans="4:5">
      <c r="D1921" s="28"/>
      <c r="E1921" s="28"/>
    </row>
    <row r="1922" spans="4:5">
      <c r="D1922" s="28"/>
      <c r="E1922" s="28"/>
    </row>
    <row r="1923" spans="4:5">
      <c r="D1923" s="28"/>
      <c r="E1923" s="28"/>
    </row>
    <row r="1924" spans="4:5">
      <c r="D1924" s="28"/>
      <c r="E1924" s="28"/>
    </row>
    <row r="1925" spans="4:5">
      <c r="D1925" s="28"/>
      <c r="E1925" s="28"/>
    </row>
    <row r="1926" spans="4:5">
      <c r="D1926" s="28"/>
      <c r="E1926" s="28"/>
    </row>
    <row r="1927" spans="4:5">
      <c r="D1927" s="28"/>
      <c r="E1927" s="28"/>
    </row>
    <row r="1928" spans="4:5">
      <c r="D1928" s="28"/>
      <c r="E1928" s="28"/>
    </row>
    <row r="1929" spans="4:5">
      <c r="D1929" s="28"/>
      <c r="E1929" s="28"/>
    </row>
    <row r="1930" spans="4:5">
      <c r="D1930" s="28"/>
      <c r="E1930" s="28"/>
    </row>
    <row r="1931" spans="4:5">
      <c r="D1931" s="28"/>
      <c r="E1931" s="28"/>
    </row>
    <row r="1932" spans="4:5">
      <c r="D1932" s="28"/>
      <c r="E1932" s="28"/>
    </row>
    <row r="1933" spans="4:5">
      <c r="D1933" s="28"/>
      <c r="E1933" s="28"/>
    </row>
    <row r="1934" spans="4:5">
      <c r="D1934" s="28"/>
      <c r="E1934" s="28"/>
    </row>
    <row r="1935" spans="4:5">
      <c r="D1935" s="28"/>
      <c r="E1935" s="28"/>
    </row>
    <row r="1936" spans="4:5">
      <c r="D1936" s="28"/>
      <c r="E1936" s="28"/>
    </row>
    <row r="1937" spans="4:5">
      <c r="D1937" s="28"/>
      <c r="E1937" s="28"/>
    </row>
    <row r="1938" spans="4:5">
      <c r="D1938" s="28"/>
      <c r="E1938" s="28"/>
    </row>
    <row r="1939" spans="4:5">
      <c r="D1939" s="28"/>
      <c r="E1939" s="28"/>
    </row>
    <row r="1940" spans="4:5">
      <c r="D1940" s="28"/>
      <c r="E1940" s="28"/>
    </row>
    <row r="1941" spans="4:5">
      <c r="D1941" s="28"/>
      <c r="E1941" s="28"/>
    </row>
    <row r="1942" spans="4:5">
      <c r="D1942" s="28"/>
      <c r="E1942" s="28"/>
    </row>
    <row r="1943" spans="4:5">
      <c r="D1943" s="28"/>
      <c r="E1943" s="28"/>
    </row>
    <row r="1944" spans="4:5">
      <c r="D1944" s="28"/>
      <c r="E1944" s="28"/>
    </row>
    <row r="1945" spans="4:5">
      <c r="D1945" s="28"/>
      <c r="E1945" s="28"/>
    </row>
    <row r="1946" spans="4:5">
      <c r="D1946" s="28"/>
      <c r="E1946" s="28"/>
    </row>
    <row r="1947" spans="4:5">
      <c r="D1947" s="28"/>
      <c r="E1947" s="28"/>
    </row>
    <row r="1948" spans="4:5">
      <c r="D1948" s="28"/>
      <c r="E1948" s="28"/>
    </row>
    <row r="1949" spans="4:5">
      <c r="D1949" s="28"/>
      <c r="E1949" s="28"/>
    </row>
    <row r="1950" spans="4:5">
      <c r="D1950" s="28"/>
      <c r="E1950" s="28"/>
    </row>
    <row r="1951" spans="4:5">
      <c r="D1951" s="28"/>
      <c r="E1951" s="28"/>
    </row>
    <row r="1952" spans="4:5">
      <c r="D1952" s="28"/>
      <c r="E1952" s="28"/>
    </row>
    <row r="1953" spans="4:5">
      <c r="D1953" s="28"/>
      <c r="E1953" s="28"/>
    </row>
    <row r="1954" spans="4:5">
      <c r="D1954" s="28"/>
      <c r="E1954" s="28"/>
    </row>
    <row r="1955" spans="4:5">
      <c r="D1955" s="28"/>
      <c r="E1955" s="28"/>
    </row>
    <row r="1956" spans="4:5">
      <c r="D1956" s="28"/>
      <c r="E1956" s="28"/>
    </row>
    <row r="1957" spans="4:5">
      <c r="D1957" s="28"/>
      <c r="E1957" s="28"/>
    </row>
    <row r="1958" spans="4:5">
      <c r="D1958" s="28"/>
      <c r="E1958" s="28"/>
    </row>
    <row r="1959" spans="4:5">
      <c r="D1959" s="28"/>
      <c r="E1959" s="28"/>
    </row>
    <row r="1960" spans="4:5">
      <c r="D1960" s="28"/>
      <c r="E1960" s="28"/>
    </row>
    <row r="1961" spans="4:5">
      <c r="D1961" s="28"/>
      <c r="E1961" s="28"/>
    </row>
    <row r="1962" spans="4:5">
      <c r="D1962" s="28"/>
      <c r="E1962" s="28"/>
    </row>
    <row r="1963" spans="4:5">
      <c r="D1963" s="28"/>
      <c r="E1963" s="28"/>
    </row>
    <row r="1964" spans="4:5">
      <c r="D1964" s="28"/>
      <c r="E1964" s="28"/>
    </row>
    <row r="1965" spans="4:5">
      <c r="D1965" s="28"/>
      <c r="E1965" s="28"/>
    </row>
    <row r="1966" spans="4:5">
      <c r="D1966" s="28"/>
      <c r="E1966" s="28"/>
    </row>
    <row r="1967" spans="4:5">
      <c r="D1967" s="28"/>
      <c r="E1967" s="28"/>
    </row>
    <row r="1968" spans="4:5">
      <c r="D1968" s="28"/>
      <c r="E1968" s="28"/>
    </row>
    <row r="1969" spans="4:5">
      <c r="D1969" s="28"/>
      <c r="E1969" s="28"/>
    </row>
    <row r="1970" spans="4:5">
      <c r="D1970" s="28"/>
      <c r="E1970" s="28"/>
    </row>
    <row r="1971" spans="4:5">
      <c r="D1971" s="28"/>
      <c r="E1971" s="28"/>
    </row>
    <row r="1972" spans="4:5">
      <c r="D1972" s="28"/>
      <c r="E1972" s="28"/>
    </row>
    <row r="1973" spans="4:5">
      <c r="D1973" s="28"/>
      <c r="E1973" s="28"/>
    </row>
    <row r="1974" spans="4:5">
      <c r="D1974" s="28"/>
      <c r="E1974" s="28"/>
    </row>
    <row r="1975" spans="4:5">
      <c r="D1975" s="28"/>
      <c r="E1975" s="28"/>
    </row>
    <row r="1976" spans="4:5">
      <c r="D1976" s="28"/>
      <c r="E1976" s="28"/>
    </row>
    <row r="1977" spans="4:5">
      <c r="D1977" s="28"/>
      <c r="E1977" s="28"/>
    </row>
    <row r="1978" spans="4:5">
      <c r="D1978" s="28"/>
      <c r="E1978" s="28"/>
    </row>
    <row r="1979" spans="4:5">
      <c r="D1979" s="28"/>
      <c r="E1979" s="28"/>
    </row>
    <row r="1980" spans="4:5">
      <c r="D1980" s="28"/>
      <c r="E1980" s="28"/>
    </row>
    <row r="1981" spans="4:5">
      <c r="D1981" s="28"/>
      <c r="E1981" s="28"/>
    </row>
    <row r="1982" spans="4:5">
      <c r="D1982" s="28"/>
      <c r="E1982" s="28"/>
    </row>
    <row r="1983" spans="4:5">
      <c r="D1983" s="28"/>
      <c r="E1983" s="28"/>
    </row>
    <row r="1984" spans="4:5">
      <c r="D1984" s="28"/>
      <c r="E1984" s="28"/>
    </row>
    <row r="1985" spans="4:5">
      <c r="D1985" s="28"/>
      <c r="E1985" s="28"/>
    </row>
    <row r="1986" spans="4:5">
      <c r="D1986" s="28"/>
      <c r="E1986" s="28"/>
    </row>
    <row r="1987" spans="4:5">
      <c r="D1987" s="28"/>
      <c r="E1987" s="28"/>
    </row>
    <row r="1988" spans="4:5">
      <c r="D1988" s="28"/>
      <c r="E1988" s="28"/>
    </row>
    <row r="1989" spans="4:5">
      <c r="D1989" s="28"/>
      <c r="E1989" s="28"/>
    </row>
    <row r="1990" spans="4:5">
      <c r="D1990" s="28"/>
      <c r="E1990" s="28"/>
    </row>
    <row r="1991" spans="4:5">
      <c r="D1991" s="28"/>
      <c r="E1991" s="28"/>
    </row>
    <row r="1992" spans="4:5">
      <c r="D1992" s="28"/>
      <c r="E1992" s="28"/>
    </row>
    <row r="1993" spans="4:5">
      <c r="D1993" s="28"/>
      <c r="E1993" s="28"/>
    </row>
    <row r="1994" spans="4:5">
      <c r="D1994" s="28"/>
      <c r="E1994" s="28"/>
    </row>
    <row r="1995" spans="4:5">
      <c r="D1995" s="28"/>
      <c r="E1995" s="28"/>
    </row>
    <row r="1996" spans="4:5">
      <c r="D1996" s="28"/>
      <c r="E1996" s="28"/>
    </row>
    <row r="1997" spans="4:5">
      <c r="D1997" s="28"/>
      <c r="E1997" s="28"/>
    </row>
    <row r="1998" spans="4:5">
      <c r="D1998" s="28"/>
      <c r="E1998" s="28"/>
    </row>
    <row r="1999" spans="4:5">
      <c r="D1999" s="28"/>
      <c r="E1999" s="28"/>
    </row>
    <row r="2000" spans="4:5">
      <c r="D2000" s="28"/>
      <c r="E2000" s="28"/>
    </row>
    <row r="2001" spans="4:5">
      <c r="D2001" s="28"/>
      <c r="E2001" s="28"/>
    </row>
    <row r="2002" spans="4:5">
      <c r="D2002" s="28"/>
      <c r="E2002" s="28"/>
    </row>
    <row r="2003" spans="4:5">
      <c r="D2003" s="28"/>
      <c r="E2003" s="28"/>
    </row>
    <row r="2004" spans="4:5">
      <c r="D2004" s="28"/>
      <c r="E2004" s="28"/>
    </row>
    <row r="2005" spans="4:5">
      <c r="D2005" s="28"/>
      <c r="E2005" s="28"/>
    </row>
    <row r="2006" spans="4:5">
      <c r="D2006" s="28"/>
      <c r="E2006" s="28"/>
    </row>
    <row r="2007" spans="4:5">
      <c r="D2007" s="28"/>
      <c r="E2007" s="28"/>
    </row>
    <row r="2008" spans="4:5">
      <c r="D2008" s="28"/>
      <c r="E2008" s="28"/>
    </row>
    <row r="2009" spans="4:5">
      <c r="D2009" s="28"/>
      <c r="E2009" s="28"/>
    </row>
    <row r="2010" spans="4:5">
      <c r="D2010" s="28"/>
      <c r="E2010" s="28"/>
    </row>
    <row r="2011" spans="4:5">
      <c r="D2011" s="28"/>
      <c r="E2011" s="28"/>
    </row>
    <row r="2012" spans="4:5">
      <c r="D2012" s="28"/>
      <c r="E2012" s="28"/>
    </row>
    <row r="2013" spans="4:5">
      <c r="D2013" s="28"/>
      <c r="E2013" s="28"/>
    </row>
    <row r="2014" spans="4:5">
      <c r="D2014" s="28"/>
      <c r="E2014" s="28"/>
    </row>
    <row r="2015" spans="4:5">
      <c r="D2015" s="28"/>
      <c r="E2015" s="28"/>
    </row>
    <row r="2016" spans="4:5">
      <c r="D2016" s="28"/>
      <c r="E2016" s="28"/>
    </row>
    <row r="2017" spans="4:5">
      <c r="D2017" s="28"/>
      <c r="E2017" s="28"/>
    </row>
    <row r="2018" spans="4:5">
      <c r="D2018" s="28"/>
      <c r="E2018" s="28"/>
    </row>
    <row r="2019" spans="4:5">
      <c r="D2019" s="28"/>
      <c r="E2019" s="28"/>
    </row>
    <row r="2020" spans="4:5">
      <c r="D2020" s="28"/>
      <c r="E2020" s="28"/>
    </row>
    <row r="2021" spans="4:5">
      <c r="D2021" s="28"/>
      <c r="E2021" s="28"/>
    </row>
    <row r="2022" spans="4:5">
      <c r="D2022" s="28"/>
      <c r="E2022" s="28"/>
    </row>
    <row r="2023" spans="4:5">
      <c r="D2023" s="28"/>
      <c r="E2023" s="28"/>
    </row>
    <row r="2024" spans="4:5">
      <c r="D2024" s="28"/>
      <c r="E2024" s="28"/>
    </row>
    <row r="2025" spans="4:5">
      <c r="D2025" s="28"/>
      <c r="E2025" s="28"/>
    </row>
    <row r="2026" spans="4:5">
      <c r="D2026" s="28"/>
      <c r="E2026" s="28"/>
    </row>
    <row r="2027" spans="4:5">
      <c r="D2027" s="28"/>
      <c r="E2027" s="28"/>
    </row>
    <row r="2028" spans="4:5">
      <c r="D2028" s="28"/>
      <c r="E2028" s="28"/>
    </row>
    <row r="2029" spans="4:5">
      <c r="D2029" s="28"/>
      <c r="E2029" s="28"/>
    </row>
    <row r="2030" spans="4:5">
      <c r="D2030" s="28"/>
      <c r="E2030" s="28"/>
    </row>
    <row r="2031" spans="4:5">
      <c r="D2031" s="28"/>
      <c r="E2031" s="28"/>
    </row>
    <row r="2032" spans="4:5">
      <c r="D2032" s="28"/>
      <c r="E2032" s="28"/>
    </row>
    <row r="2033" spans="4:5">
      <c r="D2033" s="28"/>
      <c r="E2033" s="28"/>
    </row>
    <row r="2034" spans="4:5">
      <c r="D2034" s="28"/>
      <c r="E2034" s="28"/>
    </row>
    <row r="2035" spans="4:5">
      <c r="D2035" s="28"/>
      <c r="E2035" s="28"/>
    </row>
    <row r="2036" spans="4:5">
      <c r="D2036" s="28"/>
      <c r="E2036" s="28"/>
    </row>
    <row r="2037" spans="4:5">
      <c r="D2037" s="28"/>
      <c r="E2037" s="28"/>
    </row>
    <row r="2038" spans="4:5">
      <c r="D2038" s="28"/>
      <c r="E2038" s="28"/>
    </row>
    <row r="2039" spans="4:5">
      <c r="D2039" s="28"/>
      <c r="E2039" s="28"/>
    </row>
    <row r="2040" spans="4:5">
      <c r="D2040" s="28"/>
      <c r="E2040" s="28"/>
    </row>
    <row r="2041" spans="4:5">
      <c r="D2041" s="28"/>
      <c r="E2041" s="28"/>
    </row>
    <row r="2042" spans="4:5">
      <c r="D2042" s="28"/>
      <c r="E2042" s="28"/>
    </row>
    <row r="2043" spans="4:5">
      <c r="D2043" s="28"/>
      <c r="E2043" s="28"/>
    </row>
    <row r="2044" spans="4:5">
      <c r="D2044" s="28"/>
      <c r="E2044" s="28"/>
    </row>
    <row r="2045" spans="4:5">
      <c r="D2045" s="28"/>
      <c r="E2045" s="28"/>
    </row>
    <row r="2046" spans="4:5">
      <c r="D2046" s="28"/>
      <c r="E2046" s="28"/>
    </row>
    <row r="2047" spans="4:5">
      <c r="D2047" s="28"/>
      <c r="E2047" s="28"/>
    </row>
    <row r="2048" spans="4:5">
      <c r="D2048" s="28"/>
      <c r="E2048" s="28"/>
    </row>
    <row r="2049" spans="4:5">
      <c r="D2049" s="28"/>
      <c r="E2049" s="28"/>
    </row>
    <row r="2050" spans="4:5">
      <c r="D2050" s="28"/>
      <c r="E2050" s="28"/>
    </row>
    <row r="2051" spans="4:5">
      <c r="D2051" s="28"/>
      <c r="E2051" s="28"/>
    </row>
    <row r="2052" spans="4:5">
      <c r="D2052" s="28"/>
      <c r="E2052" s="28"/>
    </row>
    <row r="2053" spans="4:5">
      <c r="D2053" s="28"/>
      <c r="E2053" s="28"/>
    </row>
    <row r="2054" spans="4:5">
      <c r="D2054" s="28"/>
      <c r="E2054" s="28"/>
    </row>
    <row r="2055" spans="4:5">
      <c r="D2055" s="28"/>
      <c r="E2055" s="28"/>
    </row>
    <row r="2056" spans="4:5">
      <c r="D2056" s="28"/>
      <c r="E2056" s="28"/>
    </row>
    <row r="2057" spans="4:5">
      <c r="D2057" s="28"/>
      <c r="E2057" s="28"/>
    </row>
    <row r="2058" spans="4:5">
      <c r="D2058" s="28"/>
      <c r="E2058" s="28"/>
    </row>
    <row r="2059" spans="4:5">
      <c r="D2059" s="28"/>
      <c r="E2059" s="28"/>
    </row>
    <row r="2060" spans="4:5">
      <c r="D2060" s="28"/>
      <c r="E2060" s="28"/>
    </row>
    <row r="2061" spans="4:5">
      <c r="D2061" s="28"/>
      <c r="E2061" s="28"/>
    </row>
    <row r="2062" spans="4:5">
      <c r="D2062" s="28"/>
      <c r="E2062" s="28"/>
    </row>
    <row r="2063" spans="4:5">
      <c r="D2063" s="28"/>
      <c r="E2063" s="28"/>
    </row>
    <row r="2064" spans="4:5">
      <c r="D2064" s="28"/>
      <c r="E2064" s="28"/>
    </row>
    <row r="2065" spans="4:5">
      <c r="D2065" s="28"/>
      <c r="E2065" s="28"/>
    </row>
    <row r="2066" spans="4:5">
      <c r="D2066" s="28"/>
      <c r="E2066" s="28"/>
    </row>
    <row r="2067" spans="4:5">
      <c r="D2067" s="28"/>
      <c r="E2067" s="28"/>
    </row>
    <row r="2068" spans="4:5">
      <c r="D2068" s="28"/>
      <c r="E2068" s="28"/>
    </row>
    <row r="2069" spans="4:5">
      <c r="D2069" s="28"/>
      <c r="E2069" s="28"/>
    </row>
    <row r="2070" spans="4:5">
      <c r="D2070" s="28"/>
      <c r="E2070" s="28"/>
    </row>
    <row r="2071" spans="4:5">
      <c r="D2071" s="28"/>
      <c r="E2071" s="28"/>
    </row>
    <row r="2072" spans="4:5">
      <c r="D2072" s="28"/>
      <c r="E2072" s="28"/>
    </row>
    <row r="2073" spans="4:5">
      <c r="D2073" s="28"/>
      <c r="E2073" s="28"/>
    </row>
    <row r="2074" spans="4:5">
      <c r="D2074" s="28"/>
      <c r="E2074" s="28"/>
    </row>
    <row r="2075" spans="4:5">
      <c r="D2075" s="28"/>
      <c r="E2075" s="28"/>
    </row>
    <row r="2076" spans="4:5">
      <c r="D2076" s="28"/>
      <c r="E2076" s="28"/>
    </row>
    <row r="2077" spans="4:5">
      <c r="D2077" s="28"/>
      <c r="E2077" s="28"/>
    </row>
    <row r="2078" spans="4:5">
      <c r="D2078" s="28"/>
      <c r="E2078" s="28"/>
    </row>
    <row r="2079" spans="4:5">
      <c r="D2079" s="28"/>
      <c r="E2079" s="28"/>
    </row>
    <row r="2080" spans="4:5">
      <c r="D2080" s="28"/>
      <c r="E2080" s="28"/>
    </row>
    <row r="2081" spans="4:5">
      <c r="D2081" s="28"/>
      <c r="E2081" s="28"/>
    </row>
    <row r="2082" spans="4:5">
      <c r="D2082" s="28"/>
      <c r="E2082" s="28"/>
    </row>
    <row r="2083" spans="4:5">
      <c r="D2083" s="28"/>
      <c r="E2083" s="28"/>
    </row>
    <row r="2084" spans="4:5">
      <c r="D2084" s="28"/>
      <c r="E2084" s="28"/>
    </row>
    <row r="2085" spans="4:5">
      <c r="D2085" s="28"/>
      <c r="E2085" s="28"/>
    </row>
    <row r="2086" spans="4:5">
      <c r="D2086" s="28"/>
      <c r="E2086" s="28"/>
    </row>
    <row r="2087" spans="4:5">
      <c r="D2087" s="28"/>
      <c r="E2087" s="28"/>
    </row>
    <row r="2088" spans="4:5">
      <c r="D2088" s="28"/>
      <c r="E2088" s="28"/>
    </row>
    <row r="2089" spans="4:5">
      <c r="D2089" s="28"/>
      <c r="E2089" s="28"/>
    </row>
    <row r="2090" spans="4:5">
      <c r="D2090" s="28"/>
      <c r="E2090" s="28"/>
    </row>
    <row r="2091" spans="4:5">
      <c r="D2091" s="28"/>
      <c r="E2091" s="28"/>
    </row>
    <row r="2092" spans="4:5">
      <c r="D2092" s="28"/>
      <c r="E2092" s="28"/>
    </row>
    <row r="2093" spans="4:5">
      <c r="D2093" s="28"/>
      <c r="E2093" s="28"/>
    </row>
    <row r="2094" spans="4:5">
      <c r="D2094" s="28"/>
      <c r="E2094" s="28"/>
    </row>
    <row r="2095" spans="4:5">
      <c r="D2095" s="28"/>
      <c r="E2095" s="28"/>
    </row>
    <row r="2096" spans="4:5">
      <c r="D2096" s="28"/>
      <c r="E2096" s="28"/>
    </row>
    <row r="2097" spans="4:5">
      <c r="D2097" s="28"/>
      <c r="E2097" s="28"/>
    </row>
    <row r="2098" spans="4:5">
      <c r="D2098" s="28"/>
      <c r="E2098" s="28"/>
    </row>
    <row r="2099" spans="4:5">
      <c r="D2099" s="28"/>
      <c r="E2099" s="28"/>
    </row>
    <row r="2100" spans="4:5">
      <c r="D2100" s="28"/>
      <c r="E2100" s="28"/>
    </row>
    <row r="2101" spans="4:5">
      <c r="D2101" s="28"/>
      <c r="E2101" s="28"/>
    </row>
    <row r="2102" spans="4:5">
      <c r="D2102" s="28"/>
      <c r="E2102" s="28"/>
    </row>
    <row r="2103" spans="4:5">
      <c r="D2103" s="28"/>
      <c r="E2103" s="28"/>
    </row>
    <row r="2104" spans="4:5">
      <c r="D2104" s="28"/>
      <c r="E2104" s="28"/>
    </row>
    <row r="2105" spans="4:5">
      <c r="D2105" s="28"/>
      <c r="E2105" s="28"/>
    </row>
    <row r="2106" spans="4:5">
      <c r="D2106" s="28"/>
      <c r="E2106" s="28"/>
    </row>
    <row r="2107" spans="4:5">
      <c r="D2107" s="28"/>
      <c r="E2107" s="28"/>
    </row>
    <row r="2108" spans="4:5">
      <c r="D2108" s="28"/>
      <c r="E2108" s="28"/>
    </row>
    <row r="2109" spans="4:5">
      <c r="D2109" s="28"/>
      <c r="E2109" s="28"/>
    </row>
    <row r="2110" spans="4:5">
      <c r="D2110" s="28"/>
      <c r="E2110" s="28"/>
    </row>
    <row r="2111" spans="4:5">
      <c r="D2111" s="28"/>
      <c r="E2111" s="28"/>
    </row>
    <row r="2112" spans="4:5">
      <c r="D2112" s="28"/>
      <c r="E2112" s="28"/>
    </row>
    <row r="2113" spans="4:5">
      <c r="D2113" s="28"/>
      <c r="E2113" s="28"/>
    </row>
    <row r="2114" spans="4:5">
      <c r="D2114" s="28"/>
      <c r="E2114" s="28"/>
    </row>
    <row r="2115" spans="4:5">
      <c r="D2115" s="28"/>
      <c r="E2115" s="28"/>
    </row>
    <row r="2116" spans="4:5">
      <c r="D2116" s="28"/>
      <c r="E2116" s="28"/>
    </row>
    <row r="2117" spans="4:5">
      <c r="D2117" s="28"/>
      <c r="E2117" s="28"/>
    </row>
    <row r="2118" spans="4:5">
      <c r="D2118" s="28"/>
      <c r="E2118" s="28"/>
    </row>
    <row r="2119" spans="4:5">
      <c r="D2119" s="28"/>
      <c r="E2119" s="28"/>
    </row>
    <row r="2120" spans="4:5">
      <c r="D2120" s="28"/>
      <c r="E2120" s="28"/>
    </row>
    <row r="2121" spans="4:5">
      <c r="D2121" s="28"/>
      <c r="E2121" s="28"/>
    </row>
    <row r="2122" spans="4:5">
      <c r="D2122" s="28"/>
      <c r="E2122" s="28"/>
    </row>
    <row r="2123" spans="4:5">
      <c r="D2123" s="28"/>
      <c r="E2123" s="28"/>
    </row>
    <row r="2124" spans="4:5">
      <c r="D2124" s="28"/>
      <c r="E2124" s="28"/>
    </row>
    <row r="2125" spans="4:5">
      <c r="D2125" s="28"/>
      <c r="E2125" s="28"/>
    </row>
    <row r="2126" spans="4:5">
      <c r="D2126" s="28"/>
      <c r="E2126" s="28"/>
    </row>
    <row r="2127" spans="4:5">
      <c r="D2127" s="28"/>
      <c r="E2127" s="28"/>
    </row>
    <row r="2128" spans="4:5">
      <c r="D2128" s="28"/>
      <c r="E2128" s="28"/>
    </row>
    <row r="2129" spans="4:5">
      <c r="D2129" s="28"/>
      <c r="E2129" s="28"/>
    </row>
    <row r="2130" spans="4:5">
      <c r="D2130" s="28"/>
      <c r="E2130" s="28"/>
    </row>
    <row r="2131" spans="4:5">
      <c r="D2131" s="28"/>
      <c r="E2131" s="28"/>
    </row>
    <row r="2132" spans="4:5">
      <c r="D2132" s="28"/>
      <c r="E2132" s="28"/>
    </row>
    <row r="2133" spans="4:5">
      <c r="D2133" s="28"/>
      <c r="E2133" s="28"/>
    </row>
    <row r="2134" spans="4:5">
      <c r="D2134" s="28"/>
      <c r="E2134" s="28"/>
    </row>
    <row r="2135" spans="4:5">
      <c r="D2135" s="28"/>
      <c r="E2135" s="28"/>
    </row>
    <row r="2136" spans="4:5">
      <c r="D2136" s="28"/>
      <c r="E2136" s="28"/>
    </row>
    <row r="2137" spans="4:5">
      <c r="D2137" s="28"/>
      <c r="E2137" s="28"/>
    </row>
    <row r="2138" spans="4:5">
      <c r="D2138" s="28"/>
      <c r="E2138" s="28"/>
    </row>
    <row r="2139" spans="4:5">
      <c r="D2139" s="28"/>
      <c r="E2139" s="28"/>
    </row>
    <row r="2140" spans="4:5">
      <c r="D2140" s="28"/>
      <c r="E2140" s="28"/>
    </row>
    <row r="2141" spans="4:5">
      <c r="D2141" s="28"/>
      <c r="E2141" s="28"/>
    </row>
    <row r="2142" spans="4:5">
      <c r="D2142" s="28"/>
      <c r="E2142" s="28"/>
    </row>
    <row r="2143" spans="4:5">
      <c r="D2143" s="28"/>
      <c r="E2143" s="28"/>
    </row>
    <row r="2144" spans="4:5">
      <c r="D2144" s="28"/>
      <c r="E2144" s="28"/>
    </row>
    <row r="2145" spans="4:5">
      <c r="D2145" s="28"/>
      <c r="E2145" s="28"/>
    </row>
    <row r="2146" spans="4:5">
      <c r="D2146" s="28"/>
      <c r="E2146" s="28"/>
    </row>
    <row r="2147" spans="4:5">
      <c r="D2147" s="28"/>
      <c r="E2147" s="28"/>
    </row>
    <row r="2148" spans="4:5">
      <c r="D2148" s="28"/>
      <c r="E2148" s="28"/>
    </row>
    <row r="2149" spans="4:5">
      <c r="D2149" s="28"/>
      <c r="E2149" s="28"/>
    </row>
    <row r="2150" spans="4:5">
      <c r="D2150" s="28"/>
      <c r="E2150" s="28"/>
    </row>
    <row r="2151" spans="4:5">
      <c r="D2151" s="28"/>
      <c r="E2151" s="28"/>
    </row>
    <row r="2152" spans="4:5">
      <c r="D2152" s="28"/>
      <c r="E2152" s="28"/>
    </row>
    <row r="2153" spans="4:5">
      <c r="D2153" s="28"/>
      <c r="E2153" s="28"/>
    </row>
    <row r="2154" spans="4:5">
      <c r="D2154" s="28"/>
      <c r="E2154" s="28"/>
    </row>
    <row r="2155" spans="4:5">
      <c r="D2155" s="28"/>
      <c r="E2155" s="28"/>
    </row>
    <row r="2156" spans="4:5">
      <c r="D2156" s="28"/>
      <c r="E2156" s="28"/>
    </row>
    <row r="2157" spans="4:5">
      <c r="D2157" s="28"/>
      <c r="E2157" s="28"/>
    </row>
    <row r="2158" spans="4:5">
      <c r="D2158" s="28"/>
      <c r="E2158" s="28"/>
    </row>
    <row r="2159" spans="4:5">
      <c r="D2159" s="28"/>
      <c r="E2159" s="28"/>
    </row>
    <row r="2160" spans="4:5">
      <c r="D2160" s="28"/>
      <c r="E2160" s="28"/>
    </row>
    <row r="2161" spans="4:5">
      <c r="D2161" s="28"/>
      <c r="E2161" s="28"/>
    </row>
    <row r="2162" spans="4:5">
      <c r="D2162" s="28"/>
      <c r="E2162" s="28"/>
    </row>
    <row r="2163" spans="4:5">
      <c r="D2163" s="28"/>
      <c r="E2163" s="28"/>
    </row>
    <row r="2164" spans="4:5">
      <c r="D2164" s="28"/>
      <c r="E2164" s="28"/>
    </row>
    <row r="2165" spans="4:5">
      <c r="D2165" s="28"/>
      <c r="E2165" s="28"/>
    </row>
    <row r="2166" spans="4:5">
      <c r="D2166" s="28"/>
      <c r="E2166" s="28"/>
    </row>
    <row r="2167" spans="4:5">
      <c r="D2167" s="28"/>
      <c r="E2167" s="28"/>
    </row>
    <row r="2168" spans="4:5">
      <c r="D2168" s="28"/>
      <c r="E2168" s="28"/>
    </row>
    <row r="2169" spans="4:5">
      <c r="D2169" s="28"/>
      <c r="E2169" s="28"/>
    </row>
    <row r="2170" spans="4:5">
      <c r="D2170" s="28"/>
      <c r="E2170" s="28"/>
    </row>
    <row r="2171" spans="4:5">
      <c r="D2171" s="28"/>
      <c r="E2171" s="28"/>
    </row>
    <row r="2172" spans="4:5">
      <c r="D2172" s="28"/>
      <c r="E2172" s="28"/>
    </row>
    <row r="2173" spans="4:5">
      <c r="D2173" s="28"/>
      <c r="E2173" s="28"/>
    </row>
    <row r="2174" spans="4:5">
      <c r="D2174" s="28"/>
      <c r="E2174" s="28"/>
    </row>
    <row r="2175" spans="4:5">
      <c r="D2175" s="28"/>
      <c r="E2175" s="28"/>
    </row>
    <row r="2176" spans="4:5">
      <c r="D2176" s="28"/>
      <c r="E2176" s="28"/>
    </row>
    <row r="2177" spans="4:5">
      <c r="D2177" s="28"/>
      <c r="E2177" s="28"/>
    </row>
    <row r="2178" spans="4:5">
      <c r="D2178" s="28"/>
      <c r="E2178" s="28"/>
    </row>
    <row r="2179" spans="4:5">
      <c r="D2179" s="28"/>
      <c r="E2179" s="28"/>
    </row>
    <row r="2180" spans="4:5">
      <c r="D2180" s="28"/>
      <c r="E2180" s="28"/>
    </row>
    <row r="2181" spans="4:5">
      <c r="D2181" s="28"/>
      <c r="E2181" s="28"/>
    </row>
    <row r="2182" spans="4:5">
      <c r="D2182" s="28"/>
      <c r="E2182" s="28"/>
    </row>
    <row r="2183" spans="4:5">
      <c r="D2183" s="28"/>
      <c r="E2183" s="28"/>
    </row>
    <row r="2184" spans="4:5">
      <c r="D2184" s="28"/>
      <c r="E2184" s="28"/>
    </row>
    <row r="2185" spans="4:5">
      <c r="D2185" s="28"/>
      <c r="E2185" s="28"/>
    </row>
    <row r="2186" spans="4:5">
      <c r="D2186" s="28"/>
      <c r="E2186" s="28"/>
    </row>
    <row r="2187" spans="4:5">
      <c r="D2187" s="28"/>
      <c r="E2187" s="28"/>
    </row>
    <row r="2188" spans="4:5">
      <c r="D2188" s="28"/>
      <c r="E2188" s="28"/>
    </row>
    <row r="2189" spans="4:5">
      <c r="D2189" s="28"/>
      <c r="E2189" s="28"/>
    </row>
    <row r="2190" spans="4:5">
      <c r="D2190" s="28"/>
      <c r="E2190" s="28"/>
    </row>
    <row r="2191" spans="4:5">
      <c r="D2191" s="28"/>
      <c r="E2191" s="28"/>
    </row>
  </sheetData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15">
    <tabColor rgb="FF00FF00"/>
  </sheetPr>
  <dimension ref="B1:E2190"/>
  <sheetViews>
    <sheetView workbookViewId="0">
      <selection activeCell="A11" sqref="A11:XFD11"/>
    </sheetView>
  </sheetViews>
  <sheetFormatPr baseColWidth="10" defaultRowHeight="15"/>
  <cols>
    <col min="1" max="1" width="11.42578125" style="1"/>
    <col min="2" max="2" width="15.28515625" style="19" customWidth="1"/>
    <col min="3" max="3" width="38.140625" style="1" customWidth="1"/>
    <col min="4" max="4" width="18.7109375" style="1" customWidth="1"/>
    <col min="5" max="5" width="18.7109375" style="4" customWidth="1"/>
    <col min="6" max="6" width="3.5703125" style="1" customWidth="1"/>
    <col min="7" max="16384" width="11.42578125" style="1"/>
  </cols>
  <sheetData>
    <row r="1" spans="2:5" ht="15.75" thickBot="1"/>
    <row r="2" spans="2:5" ht="21.75" thickTop="1">
      <c r="B2" s="313" t="s">
        <v>0</v>
      </c>
      <c r="C2" s="314"/>
      <c r="D2" s="314"/>
      <c r="E2" s="315"/>
    </row>
    <row r="3" spans="2:5" ht="15.75">
      <c r="B3" s="20"/>
      <c r="C3" s="8"/>
      <c r="D3" s="8"/>
      <c r="E3" s="10"/>
    </row>
    <row r="4" spans="2:5" ht="15.75">
      <c r="B4" s="316" t="s">
        <v>22</v>
      </c>
      <c r="C4" s="317"/>
      <c r="D4" s="317"/>
      <c r="E4" s="318"/>
    </row>
    <row r="5" spans="2:5" ht="15.75" thickBot="1">
      <c r="B5" s="21"/>
      <c r="C5" s="11"/>
      <c r="D5" s="11"/>
      <c r="E5" s="12"/>
    </row>
    <row r="6" spans="2:5" ht="15.75" thickTop="1">
      <c r="B6" s="22" t="s">
        <v>23</v>
      </c>
      <c r="C6" s="9" t="str">
        <f>CONTABILIDAD!C68</f>
        <v>MANO DE OBRA DIRECTA</v>
      </c>
      <c r="D6" s="16" t="s">
        <v>1</v>
      </c>
      <c r="E6" s="18" t="str">
        <f>CONTABILIDAD!B68</f>
        <v>5.1.02.01</v>
      </c>
    </row>
    <row r="7" spans="2:5">
      <c r="B7" s="23" t="s">
        <v>2</v>
      </c>
      <c r="C7" s="319">
        <f ca="1">NOW()</f>
        <v>40339.419375115744</v>
      </c>
      <c r="D7" s="319"/>
      <c r="E7" s="13"/>
    </row>
    <row r="8" spans="2:5" ht="15.75" thickBot="1">
      <c r="B8" s="24"/>
      <c r="C8" s="14"/>
      <c r="D8" s="14"/>
      <c r="E8" s="15"/>
    </row>
    <row r="9" spans="2:5" ht="17.25" thickTop="1" thickBot="1">
      <c r="B9" s="25" t="s">
        <v>3</v>
      </c>
      <c r="C9" s="17" t="s">
        <v>4</v>
      </c>
      <c r="D9" s="17" t="s">
        <v>5</v>
      </c>
      <c r="E9" s="17" t="s">
        <v>6</v>
      </c>
    </row>
    <row r="10" spans="2:5" ht="17.25" thickTop="1" thickBot="1">
      <c r="B10" s="25"/>
      <c r="C10" s="17"/>
      <c r="D10" s="27"/>
      <c r="E10" s="27"/>
    </row>
    <row r="11" spans="2:5" ht="17.25" thickTop="1" thickBot="1">
      <c r="B11" s="25"/>
      <c r="C11" s="17"/>
      <c r="D11" s="27"/>
      <c r="E11" s="27"/>
    </row>
    <row r="12" spans="2:5" ht="17.25" thickTop="1" thickBot="1">
      <c r="B12" s="25" t="s">
        <v>351</v>
      </c>
      <c r="C12" s="17" t="s">
        <v>353</v>
      </c>
      <c r="D12" s="27">
        <v>120</v>
      </c>
      <c r="E12" s="27"/>
    </row>
    <row r="13" spans="2:5" ht="17.25" thickTop="1" thickBot="1">
      <c r="B13" s="25" t="s">
        <v>314</v>
      </c>
      <c r="C13" s="17" t="s">
        <v>277</v>
      </c>
      <c r="D13" s="27">
        <v>16</v>
      </c>
      <c r="E13" s="27"/>
    </row>
    <row r="14" spans="2:5" ht="17.25" thickTop="1" thickBot="1">
      <c r="B14" s="25" t="s">
        <v>276</v>
      </c>
      <c r="C14" s="17" t="s">
        <v>277</v>
      </c>
      <c r="D14" s="27">
        <v>60</v>
      </c>
      <c r="E14" s="27"/>
    </row>
    <row r="15" spans="2:5" ht="15.75" thickTop="1">
      <c r="B15" s="33"/>
      <c r="C15" s="34"/>
      <c r="D15" s="35"/>
      <c r="E15" s="35"/>
    </row>
    <row r="16" spans="2:5" ht="15.75" thickBot="1">
      <c r="B16" s="36"/>
      <c r="C16" s="26"/>
      <c r="D16" s="35"/>
      <c r="E16" s="35"/>
    </row>
    <row r="17" spans="2:5" ht="17.25" thickTop="1" thickBot="1">
      <c r="B17" s="36"/>
      <c r="C17" s="26"/>
      <c r="D17" s="29">
        <f>SUM(D10:D14)</f>
        <v>196</v>
      </c>
      <c r="E17" s="30">
        <f>SUM(E10:E14)</f>
        <v>0</v>
      </c>
    </row>
    <row r="18" spans="2:5" ht="18.75" thickTop="1" thickBot="1">
      <c r="B18" s="36"/>
      <c r="C18" s="37" t="s">
        <v>29</v>
      </c>
      <c r="D18" s="31">
        <f>IF(D17&gt;E17,D17-E17,"")</f>
        <v>196</v>
      </c>
      <c r="E18" s="32" t="str">
        <f>IF(E17&gt;D17,E17-D17,"")</f>
        <v/>
      </c>
    </row>
    <row r="19" spans="2:5" ht="15.75" thickTop="1">
      <c r="D19" s="28"/>
      <c r="E19" s="28"/>
    </row>
    <row r="20" spans="2:5">
      <c r="D20" s="28"/>
      <c r="E20" s="28"/>
    </row>
    <row r="21" spans="2:5">
      <c r="D21" s="28"/>
      <c r="E21" s="28"/>
    </row>
    <row r="22" spans="2:5">
      <c r="D22" s="28"/>
      <c r="E22" s="28"/>
    </row>
    <row r="23" spans="2:5">
      <c r="D23" s="28"/>
      <c r="E23" s="28"/>
    </row>
    <row r="24" spans="2:5">
      <c r="D24" s="28"/>
      <c r="E24" s="28"/>
    </row>
    <row r="25" spans="2:5">
      <c r="D25" s="28"/>
      <c r="E25" s="28"/>
    </row>
    <row r="26" spans="2:5">
      <c r="D26" s="28"/>
      <c r="E26" s="28"/>
    </row>
    <row r="27" spans="2:5">
      <c r="D27" s="28"/>
      <c r="E27" s="28"/>
    </row>
    <row r="28" spans="2:5">
      <c r="D28" s="28"/>
      <c r="E28" s="28"/>
    </row>
    <row r="29" spans="2:5">
      <c r="D29" s="28"/>
      <c r="E29" s="28"/>
    </row>
    <row r="30" spans="2:5">
      <c r="D30" s="28"/>
      <c r="E30" s="28"/>
    </row>
    <row r="31" spans="2:5">
      <c r="D31" s="28"/>
      <c r="E31" s="28"/>
    </row>
    <row r="32" spans="2:5">
      <c r="D32" s="28"/>
      <c r="E32" s="28"/>
    </row>
    <row r="33" spans="4:5">
      <c r="D33" s="28"/>
      <c r="E33" s="28"/>
    </row>
    <row r="34" spans="4:5">
      <c r="D34" s="28"/>
      <c r="E34" s="28"/>
    </row>
    <row r="35" spans="4:5">
      <c r="D35" s="28"/>
      <c r="E35" s="28"/>
    </row>
    <row r="36" spans="4:5">
      <c r="D36" s="28"/>
      <c r="E36" s="28"/>
    </row>
    <row r="37" spans="4:5">
      <c r="D37" s="28"/>
      <c r="E37" s="28"/>
    </row>
    <row r="38" spans="4:5">
      <c r="D38" s="28"/>
      <c r="E38" s="28"/>
    </row>
    <row r="39" spans="4:5">
      <c r="D39" s="28"/>
      <c r="E39" s="28"/>
    </row>
    <row r="40" spans="4:5">
      <c r="D40" s="28"/>
      <c r="E40" s="28"/>
    </row>
    <row r="41" spans="4:5">
      <c r="D41" s="28"/>
      <c r="E41" s="28"/>
    </row>
    <row r="42" spans="4:5">
      <c r="D42" s="28"/>
      <c r="E42" s="28"/>
    </row>
    <row r="43" spans="4:5">
      <c r="D43" s="28"/>
      <c r="E43" s="28"/>
    </row>
    <row r="44" spans="4:5">
      <c r="D44" s="28"/>
      <c r="E44" s="28"/>
    </row>
    <row r="45" spans="4:5">
      <c r="D45" s="28"/>
      <c r="E45" s="28"/>
    </row>
    <row r="46" spans="4:5">
      <c r="D46" s="28"/>
      <c r="E46" s="28"/>
    </row>
    <row r="47" spans="4:5">
      <c r="D47" s="28"/>
      <c r="E47" s="28"/>
    </row>
    <row r="48" spans="4:5">
      <c r="D48" s="28"/>
      <c r="E48" s="28"/>
    </row>
    <row r="49" spans="4:5">
      <c r="D49" s="28"/>
      <c r="E49" s="28"/>
    </row>
    <row r="50" spans="4:5">
      <c r="D50" s="28"/>
      <c r="E50" s="28"/>
    </row>
    <row r="51" spans="4:5">
      <c r="D51" s="28"/>
      <c r="E51" s="28"/>
    </row>
    <row r="52" spans="4:5">
      <c r="D52" s="28"/>
      <c r="E52" s="28"/>
    </row>
    <row r="53" spans="4:5">
      <c r="D53" s="28"/>
      <c r="E53" s="28"/>
    </row>
    <row r="54" spans="4:5">
      <c r="D54" s="28"/>
      <c r="E54" s="28"/>
    </row>
    <row r="55" spans="4:5">
      <c r="D55" s="28"/>
      <c r="E55" s="28"/>
    </row>
    <row r="56" spans="4:5">
      <c r="D56" s="28"/>
      <c r="E56" s="28"/>
    </row>
    <row r="57" spans="4:5">
      <c r="D57" s="28"/>
      <c r="E57" s="28"/>
    </row>
    <row r="58" spans="4:5">
      <c r="D58" s="28"/>
      <c r="E58" s="28"/>
    </row>
    <row r="59" spans="4:5">
      <c r="D59" s="28"/>
      <c r="E59" s="28"/>
    </row>
    <row r="60" spans="4:5">
      <c r="D60" s="28"/>
      <c r="E60" s="28"/>
    </row>
    <row r="61" spans="4:5">
      <c r="D61" s="28"/>
      <c r="E61" s="28"/>
    </row>
    <row r="62" spans="4:5">
      <c r="D62" s="28"/>
      <c r="E62" s="28"/>
    </row>
    <row r="63" spans="4:5">
      <c r="D63" s="28"/>
      <c r="E63" s="28"/>
    </row>
    <row r="64" spans="4:5">
      <c r="D64" s="28"/>
      <c r="E64" s="28"/>
    </row>
    <row r="65" spans="4:5">
      <c r="D65" s="28"/>
      <c r="E65" s="28"/>
    </row>
    <row r="66" spans="4:5">
      <c r="D66" s="28"/>
      <c r="E66" s="28"/>
    </row>
    <row r="67" spans="4:5">
      <c r="D67" s="28"/>
      <c r="E67" s="28"/>
    </row>
    <row r="68" spans="4:5">
      <c r="D68" s="28"/>
      <c r="E68" s="28"/>
    </row>
    <row r="69" spans="4:5">
      <c r="D69" s="28"/>
      <c r="E69" s="28"/>
    </row>
    <row r="70" spans="4:5">
      <c r="D70" s="28"/>
      <c r="E70" s="28"/>
    </row>
    <row r="71" spans="4:5">
      <c r="D71" s="28"/>
      <c r="E71" s="28"/>
    </row>
    <row r="72" spans="4:5">
      <c r="D72" s="28"/>
      <c r="E72" s="28"/>
    </row>
    <row r="73" spans="4:5">
      <c r="D73" s="28"/>
      <c r="E73" s="28"/>
    </row>
    <row r="74" spans="4:5">
      <c r="D74" s="28"/>
      <c r="E74" s="28"/>
    </row>
    <row r="75" spans="4:5">
      <c r="D75" s="28"/>
      <c r="E75" s="28"/>
    </row>
    <row r="76" spans="4:5">
      <c r="D76" s="28"/>
      <c r="E76" s="28"/>
    </row>
    <row r="77" spans="4:5">
      <c r="D77" s="28"/>
      <c r="E77" s="28"/>
    </row>
    <row r="78" spans="4:5">
      <c r="D78" s="28"/>
      <c r="E78" s="28"/>
    </row>
    <row r="79" spans="4:5">
      <c r="D79" s="28"/>
      <c r="E79" s="28"/>
    </row>
    <row r="80" spans="4:5">
      <c r="D80" s="28"/>
      <c r="E80" s="28"/>
    </row>
    <row r="81" spans="4:5">
      <c r="D81" s="28"/>
      <c r="E81" s="28"/>
    </row>
    <row r="82" spans="4:5">
      <c r="D82" s="28"/>
      <c r="E82" s="28"/>
    </row>
    <row r="83" spans="4:5">
      <c r="D83" s="28"/>
      <c r="E83" s="28"/>
    </row>
    <row r="84" spans="4:5">
      <c r="D84" s="28"/>
      <c r="E84" s="28"/>
    </row>
    <row r="85" spans="4:5">
      <c r="D85" s="28"/>
      <c r="E85" s="28"/>
    </row>
    <row r="86" spans="4:5">
      <c r="D86" s="28"/>
      <c r="E86" s="28"/>
    </row>
    <row r="87" spans="4:5">
      <c r="D87" s="28"/>
      <c r="E87" s="28"/>
    </row>
    <row r="88" spans="4:5">
      <c r="D88" s="28"/>
      <c r="E88" s="28"/>
    </row>
    <row r="89" spans="4:5">
      <c r="D89" s="28"/>
      <c r="E89" s="28"/>
    </row>
    <row r="90" spans="4:5">
      <c r="D90" s="28"/>
      <c r="E90" s="28"/>
    </row>
    <row r="91" spans="4:5">
      <c r="D91" s="28"/>
      <c r="E91" s="28"/>
    </row>
    <row r="92" spans="4:5">
      <c r="D92" s="28"/>
      <c r="E92" s="28"/>
    </row>
    <row r="93" spans="4:5">
      <c r="D93" s="28"/>
      <c r="E93" s="28"/>
    </row>
    <row r="94" spans="4:5">
      <c r="D94" s="28"/>
      <c r="E94" s="28"/>
    </row>
    <row r="95" spans="4:5">
      <c r="D95" s="28"/>
      <c r="E95" s="28"/>
    </row>
    <row r="96" spans="4:5">
      <c r="D96" s="28"/>
      <c r="E96" s="28"/>
    </row>
    <row r="97" spans="4:5">
      <c r="D97" s="28"/>
      <c r="E97" s="28"/>
    </row>
    <row r="98" spans="4:5">
      <c r="D98" s="28"/>
      <c r="E98" s="28"/>
    </row>
    <row r="99" spans="4:5">
      <c r="D99" s="28"/>
      <c r="E99" s="28"/>
    </row>
    <row r="100" spans="4:5">
      <c r="D100" s="28"/>
      <c r="E100" s="28"/>
    </row>
    <row r="101" spans="4:5">
      <c r="D101" s="28"/>
      <c r="E101" s="28"/>
    </row>
    <row r="102" spans="4:5">
      <c r="D102" s="28"/>
      <c r="E102" s="28"/>
    </row>
    <row r="103" spans="4:5">
      <c r="D103" s="28"/>
      <c r="E103" s="28"/>
    </row>
    <row r="104" spans="4:5">
      <c r="D104" s="28"/>
      <c r="E104" s="28"/>
    </row>
    <row r="105" spans="4:5">
      <c r="D105" s="28"/>
      <c r="E105" s="28"/>
    </row>
    <row r="106" spans="4:5">
      <c r="D106" s="28"/>
      <c r="E106" s="28"/>
    </row>
    <row r="107" spans="4:5">
      <c r="D107" s="28"/>
      <c r="E107" s="28"/>
    </row>
    <row r="108" spans="4:5">
      <c r="D108" s="28"/>
      <c r="E108" s="28"/>
    </row>
    <row r="109" spans="4:5">
      <c r="D109" s="28"/>
      <c r="E109" s="28"/>
    </row>
    <row r="110" spans="4:5">
      <c r="D110" s="28"/>
      <c r="E110" s="28"/>
    </row>
    <row r="111" spans="4:5">
      <c r="D111" s="28"/>
      <c r="E111" s="28"/>
    </row>
    <row r="112" spans="4:5">
      <c r="D112" s="28"/>
      <c r="E112" s="28"/>
    </row>
    <row r="113" spans="4:5">
      <c r="D113" s="28"/>
      <c r="E113" s="28"/>
    </row>
    <row r="114" spans="4:5">
      <c r="D114" s="28"/>
      <c r="E114" s="28"/>
    </row>
    <row r="115" spans="4:5">
      <c r="D115" s="28"/>
      <c r="E115" s="28"/>
    </row>
    <row r="116" spans="4:5">
      <c r="D116" s="28"/>
      <c r="E116" s="28"/>
    </row>
    <row r="117" spans="4:5">
      <c r="D117" s="28"/>
      <c r="E117" s="28"/>
    </row>
    <row r="118" spans="4:5">
      <c r="D118" s="28"/>
      <c r="E118" s="28"/>
    </row>
    <row r="119" spans="4:5">
      <c r="D119" s="28"/>
      <c r="E119" s="28"/>
    </row>
    <row r="120" spans="4:5">
      <c r="D120" s="28"/>
      <c r="E120" s="28"/>
    </row>
    <row r="121" spans="4:5">
      <c r="D121" s="28"/>
      <c r="E121" s="28"/>
    </row>
    <row r="122" spans="4:5">
      <c r="D122" s="28"/>
      <c r="E122" s="28"/>
    </row>
    <row r="123" spans="4:5">
      <c r="D123" s="28"/>
      <c r="E123" s="28"/>
    </row>
    <row r="124" spans="4:5">
      <c r="D124" s="28"/>
      <c r="E124" s="28"/>
    </row>
    <row r="125" spans="4:5">
      <c r="D125" s="28"/>
      <c r="E125" s="28"/>
    </row>
    <row r="126" spans="4:5">
      <c r="D126" s="28"/>
      <c r="E126" s="28"/>
    </row>
    <row r="127" spans="4:5">
      <c r="D127" s="28"/>
      <c r="E127" s="28"/>
    </row>
    <row r="128" spans="4:5">
      <c r="D128" s="28"/>
      <c r="E128" s="28"/>
    </row>
    <row r="129" spans="4:5">
      <c r="D129" s="28"/>
      <c r="E129" s="28"/>
    </row>
    <row r="130" spans="4:5">
      <c r="D130" s="28"/>
      <c r="E130" s="28"/>
    </row>
    <row r="131" spans="4:5">
      <c r="D131" s="28"/>
      <c r="E131" s="28"/>
    </row>
    <row r="132" spans="4:5">
      <c r="D132" s="28"/>
      <c r="E132" s="28"/>
    </row>
    <row r="133" spans="4:5">
      <c r="D133" s="28"/>
      <c r="E133" s="28"/>
    </row>
    <row r="134" spans="4:5">
      <c r="D134" s="28"/>
      <c r="E134" s="28"/>
    </row>
    <row r="135" spans="4:5">
      <c r="D135" s="28"/>
      <c r="E135" s="28"/>
    </row>
    <row r="136" spans="4:5">
      <c r="D136" s="28"/>
      <c r="E136" s="28"/>
    </row>
    <row r="137" spans="4:5">
      <c r="D137" s="28"/>
      <c r="E137" s="28"/>
    </row>
    <row r="138" spans="4:5">
      <c r="D138" s="28"/>
      <c r="E138" s="28"/>
    </row>
    <row r="139" spans="4:5">
      <c r="D139" s="28"/>
      <c r="E139" s="28"/>
    </row>
    <row r="140" spans="4:5">
      <c r="D140" s="28"/>
      <c r="E140" s="28"/>
    </row>
    <row r="141" spans="4:5">
      <c r="D141" s="28"/>
      <c r="E141" s="28"/>
    </row>
    <row r="142" spans="4:5">
      <c r="D142" s="28"/>
      <c r="E142" s="28"/>
    </row>
    <row r="143" spans="4:5">
      <c r="D143" s="28"/>
      <c r="E143" s="28"/>
    </row>
    <row r="144" spans="4:5">
      <c r="D144" s="28"/>
      <c r="E144" s="28"/>
    </row>
    <row r="145" spans="4:5">
      <c r="D145" s="28"/>
      <c r="E145" s="28"/>
    </row>
    <row r="146" spans="4:5">
      <c r="D146" s="28"/>
      <c r="E146" s="28"/>
    </row>
    <row r="147" spans="4:5">
      <c r="D147" s="28"/>
      <c r="E147" s="28"/>
    </row>
    <row r="148" spans="4:5">
      <c r="D148" s="28"/>
      <c r="E148" s="28"/>
    </row>
    <row r="149" spans="4:5">
      <c r="D149" s="28"/>
      <c r="E149" s="28"/>
    </row>
    <row r="150" spans="4:5">
      <c r="D150" s="28"/>
      <c r="E150" s="28"/>
    </row>
    <row r="151" spans="4:5">
      <c r="D151" s="28"/>
      <c r="E151" s="28"/>
    </row>
    <row r="152" spans="4:5">
      <c r="D152" s="28"/>
      <c r="E152" s="28"/>
    </row>
    <row r="153" spans="4:5">
      <c r="D153" s="28"/>
      <c r="E153" s="28"/>
    </row>
    <row r="154" spans="4:5">
      <c r="D154" s="28"/>
      <c r="E154" s="28"/>
    </row>
    <row r="155" spans="4:5">
      <c r="D155" s="28"/>
      <c r="E155" s="28"/>
    </row>
    <row r="156" spans="4:5">
      <c r="D156" s="28"/>
      <c r="E156" s="28"/>
    </row>
    <row r="157" spans="4:5">
      <c r="D157" s="28"/>
      <c r="E157" s="28"/>
    </row>
    <row r="158" spans="4:5">
      <c r="D158" s="28"/>
      <c r="E158" s="28"/>
    </row>
    <row r="159" spans="4:5">
      <c r="D159" s="28"/>
      <c r="E159" s="28"/>
    </row>
    <row r="160" spans="4:5">
      <c r="D160" s="28"/>
      <c r="E160" s="28"/>
    </row>
    <row r="161" spans="4:5">
      <c r="D161" s="28"/>
      <c r="E161" s="28"/>
    </row>
    <row r="162" spans="4:5">
      <c r="D162" s="28"/>
      <c r="E162" s="28"/>
    </row>
    <row r="163" spans="4:5">
      <c r="D163" s="28"/>
      <c r="E163" s="28"/>
    </row>
    <row r="164" spans="4:5">
      <c r="D164" s="28"/>
      <c r="E164" s="28"/>
    </row>
    <row r="165" spans="4:5">
      <c r="D165" s="28"/>
      <c r="E165" s="28"/>
    </row>
    <row r="166" spans="4:5">
      <c r="D166" s="28"/>
      <c r="E166" s="28"/>
    </row>
    <row r="167" spans="4:5">
      <c r="D167" s="28"/>
      <c r="E167" s="28"/>
    </row>
    <row r="168" spans="4:5">
      <c r="D168" s="28"/>
      <c r="E168" s="28"/>
    </row>
    <row r="169" spans="4:5">
      <c r="D169" s="28"/>
      <c r="E169" s="28"/>
    </row>
    <row r="170" spans="4:5">
      <c r="D170" s="28"/>
      <c r="E170" s="28"/>
    </row>
    <row r="171" spans="4:5">
      <c r="D171" s="28"/>
      <c r="E171" s="28"/>
    </row>
    <row r="172" spans="4:5">
      <c r="D172" s="28"/>
      <c r="E172" s="28"/>
    </row>
    <row r="173" spans="4:5">
      <c r="D173" s="28"/>
      <c r="E173" s="28"/>
    </row>
    <row r="174" spans="4:5">
      <c r="D174" s="28"/>
      <c r="E174" s="28"/>
    </row>
    <row r="175" spans="4:5">
      <c r="D175" s="28"/>
      <c r="E175" s="28"/>
    </row>
    <row r="176" spans="4:5">
      <c r="D176" s="28"/>
      <c r="E176" s="28"/>
    </row>
    <row r="177" spans="4:5">
      <c r="D177" s="28"/>
      <c r="E177" s="28"/>
    </row>
    <row r="178" spans="4:5">
      <c r="D178" s="28"/>
      <c r="E178" s="28"/>
    </row>
    <row r="179" spans="4:5">
      <c r="D179" s="28"/>
      <c r="E179" s="28"/>
    </row>
    <row r="180" spans="4:5">
      <c r="D180" s="28"/>
      <c r="E180" s="28"/>
    </row>
    <row r="181" spans="4:5">
      <c r="D181" s="28"/>
      <c r="E181" s="28"/>
    </row>
    <row r="182" spans="4:5">
      <c r="D182" s="28"/>
      <c r="E182" s="28"/>
    </row>
    <row r="183" spans="4:5">
      <c r="D183" s="28"/>
      <c r="E183" s="28"/>
    </row>
    <row r="184" spans="4:5">
      <c r="D184" s="28"/>
      <c r="E184" s="28"/>
    </row>
    <row r="185" spans="4:5">
      <c r="D185" s="28"/>
      <c r="E185" s="28"/>
    </row>
    <row r="186" spans="4:5">
      <c r="D186" s="28"/>
      <c r="E186" s="28"/>
    </row>
    <row r="187" spans="4:5">
      <c r="D187" s="28"/>
      <c r="E187" s="28"/>
    </row>
    <row r="188" spans="4:5">
      <c r="D188" s="28"/>
      <c r="E188" s="28"/>
    </row>
    <row r="189" spans="4:5">
      <c r="D189" s="28"/>
      <c r="E189" s="28"/>
    </row>
    <row r="190" spans="4:5">
      <c r="D190" s="28"/>
      <c r="E190" s="28"/>
    </row>
    <row r="191" spans="4:5">
      <c r="D191" s="28"/>
      <c r="E191" s="28"/>
    </row>
    <row r="192" spans="4:5">
      <c r="D192" s="28"/>
      <c r="E192" s="28"/>
    </row>
    <row r="193" spans="4:5">
      <c r="D193" s="28"/>
      <c r="E193" s="28"/>
    </row>
    <row r="194" spans="4:5">
      <c r="D194" s="28"/>
      <c r="E194" s="28"/>
    </row>
    <row r="195" spans="4:5">
      <c r="D195" s="28"/>
      <c r="E195" s="28"/>
    </row>
    <row r="196" spans="4:5">
      <c r="D196" s="28"/>
      <c r="E196" s="28"/>
    </row>
    <row r="197" spans="4:5">
      <c r="D197" s="28"/>
      <c r="E197" s="28"/>
    </row>
    <row r="198" spans="4:5">
      <c r="D198" s="28"/>
      <c r="E198" s="28"/>
    </row>
    <row r="199" spans="4:5">
      <c r="D199" s="28"/>
      <c r="E199" s="28"/>
    </row>
    <row r="200" spans="4:5">
      <c r="D200" s="28"/>
      <c r="E200" s="28"/>
    </row>
    <row r="201" spans="4:5">
      <c r="D201" s="28"/>
      <c r="E201" s="28"/>
    </row>
    <row r="202" spans="4:5">
      <c r="D202" s="28"/>
      <c r="E202" s="28"/>
    </row>
    <row r="203" spans="4:5">
      <c r="D203" s="28"/>
      <c r="E203" s="28"/>
    </row>
    <row r="204" spans="4:5">
      <c r="D204" s="28"/>
      <c r="E204" s="28"/>
    </row>
    <row r="205" spans="4:5">
      <c r="D205" s="28"/>
      <c r="E205" s="28"/>
    </row>
    <row r="206" spans="4:5">
      <c r="D206" s="28"/>
      <c r="E206" s="28"/>
    </row>
    <row r="207" spans="4:5">
      <c r="D207" s="28"/>
      <c r="E207" s="28"/>
    </row>
    <row r="208" spans="4:5">
      <c r="D208" s="28"/>
      <c r="E208" s="28"/>
    </row>
    <row r="209" spans="4:5">
      <c r="D209" s="28"/>
      <c r="E209" s="28"/>
    </row>
    <row r="210" spans="4:5">
      <c r="D210" s="28"/>
      <c r="E210" s="28"/>
    </row>
    <row r="211" spans="4:5">
      <c r="D211" s="28"/>
      <c r="E211" s="28"/>
    </row>
    <row r="212" spans="4:5">
      <c r="D212" s="28"/>
      <c r="E212" s="28"/>
    </row>
    <row r="213" spans="4:5">
      <c r="D213" s="28"/>
      <c r="E213" s="28"/>
    </row>
    <row r="214" spans="4:5">
      <c r="D214" s="28"/>
      <c r="E214" s="28"/>
    </row>
    <row r="215" spans="4:5">
      <c r="D215" s="28"/>
      <c r="E215" s="28"/>
    </row>
    <row r="216" spans="4:5">
      <c r="D216" s="28"/>
      <c r="E216" s="28"/>
    </row>
    <row r="217" spans="4:5">
      <c r="D217" s="28"/>
      <c r="E217" s="28"/>
    </row>
    <row r="218" spans="4:5">
      <c r="D218" s="28"/>
      <c r="E218" s="28"/>
    </row>
    <row r="219" spans="4:5">
      <c r="D219" s="28"/>
      <c r="E219" s="28"/>
    </row>
    <row r="220" spans="4:5">
      <c r="D220" s="28"/>
      <c r="E220" s="28"/>
    </row>
    <row r="221" spans="4:5">
      <c r="D221" s="28"/>
      <c r="E221" s="28"/>
    </row>
    <row r="222" spans="4:5">
      <c r="D222" s="28"/>
      <c r="E222" s="28"/>
    </row>
    <row r="223" spans="4:5">
      <c r="D223" s="28"/>
      <c r="E223" s="28"/>
    </row>
    <row r="224" spans="4:5">
      <c r="D224" s="28"/>
      <c r="E224" s="28"/>
    </row>
    <row r="225" spans="4:5">
      <c r="D225" s="28"/>
      <c r="E225" s="28"/>
    </row>
    <row r="226" spans="4:5">
      <c r="D226" s="28"/>
      <c r="E226" s="28"/>
    </row>
    <row r="227" spans="4:5">
      <c r="D227" s="28"/>
      <c r="E227" s="28"/>
    </row>
    <row r="228" spans="4:5">
      <c r="D228" s="28"/>
      <c r="E228" s="28"/>
    </row>
    <row r="229" spans="4:5">
      <c r="D229" s="28"/>
      <c r="E229" s="28"/>
    </row>
    <row r="230" spans="4:5">
      <c r="D230" s="28"/>
      <c r="E230" s="28"/>
    </row>
    <row r="231" spans="4:5">
      <c r="D231" s="28"/>
      <c r="E231" s="28"/>
    </row>
    <row r="232" spans="4:5">
      <c r="D232" s="28"/>
      <c r="E232" s="28"/>
    </row>
    <row r="233" spans="4:5">
      <c r="D233" s="28"/>
      <c r="E233" s="28"/>
    </row>
    <row r="234" spans="4:5">
      <c r="D234" s="28"/>
      <c r="E234" s="28"/>
    </row>
    <row r="235" spans="4:5">
      <c r="D235" s="28"/>
      <c r="E235" s="28"/>
    </row>
    <row r="236" spans="4:5">
      <c r="D236" s="28"/>
      <c r="E236" s="28"/>
    </row>
    <row r="237" spans="4:5">
      <c r="D237" s="28"/>
      <c r="E237" s="28"/>
    </row>
    <row r="238" spans="4:5">
      <c r="D238" s="28"/>
      <c r="E238" s="28"/>
    </row>
    <row r="239" spans="4:5">
      <c r="D239" s="28"/>
      <c r="E239" s="28"/>
    </row>
    <row r="240" spans="4:5">
      <c r="D240" s="28"/>
      <c r="E240" s="28"/>
    </row>
    <row r="241" spans="4:5">
      <c r="D241" s="28"/>
      <c r="E241" s="28"/>
    </row>
    <row r="242" spans="4:5">
      <c r="D242" s="28"/>
      <c r="E242" s="28"/>
    </row>
    <row r="243" spans="4:5">
      <c r="D243" s="28"/>
      <c r="E243" s="28"/>
    </row>
    <row r="244" spans="4:5">
      <c r="D244" s="28"/>
      <c r="E244" s="28"/>
    </row>
    <row r="245" spans="4:5">
      <c r="D245" s="28"/>
      <c r="E245" s="28"/>
    </row>
    <row r="246" spans="4:5">
      <c r="D246" s="28"/>
      <c r="E246" s="28"/>
    </row>
    <row r="247" spans="4:5">
      <c r="D247" s="28"/>
      <c r="E247" s="28"/>
    </row>
    <row r="248" spans="4:5">
      <c r="D248" s="28"/>
      <c r="E248" s="28"/>
    </row>
    <row r="249" spans="4:5">
      <c r="D249" s="28"/>
      <c r="E249" s="28"/>
    </row>
    <row r="250" spans="4:5">
      <c r="D250" s="28"/>
      <c r="E250" s="28"/>
    </row>
    <row r="251" spans="4:5">
      <c r="D251" s="28"/>
      <c r="E251" s="28"/>
    </row>
    <row r="252" spans="4:5">
      <c r="D252" s="28"/>
      <c r="E252" s="28"/>
    </row>
    <row r="253" spans="4:5">
      <c r="D253" s="28"/>
      <c r="E253" s="28"/>
    </row>
    <row r="254" spans="4:5">
      <c r="D254" s="28"/>
      <c r="E254" s="28"/>
    </row>
    <row r="255" spans="4:5">
      <c r="D255" s="28"/>
      <c r="E255" s="28"/>
    </row>
    <row r="256" spans="4:5">
      <c r="D256" s="28"/>
      <c r="E256" s="28"/>
    </row>
    <row r="257" spans="4:5">
      <c r="D257" s="28"/>
      <c r="E257" s="28"/>
    </row>
    <row r="258" spans="4:5">
      <c r="D258" s="28"/>
      <c r="E258" s="28"/>
    </row>
    <row r="259" spans="4:5">
      <c r="D259" s="28"/>
      <c r="E259" s="28"/>
    </row>
    <row r="260" spans="4:5">
      <c r="D260" s="28"/>
      <c r="E260" s="28"/>
    </row>
    <row r="261" spans="4:5">
      <c r="D261" s="28"/>
      <c r="E261" s="28"/>
    </row>
    <row r="262" spans="4:5">
      <c r="D262" s="28"/>
      <c r="E262" s="28"/>
    </row>
    <row r="263" spans="4:5">
      <c r="D263" s="28"/>
      <c r="E263" s="28"/>
    </row>
    <row r="264" spans="4:5">
      <c r="D264" s="28"/>
      <c r="E264" s="28"/>
    </row>
    <row r="265" spans="4:5">
      <c r="D265" s="28"/>
      <c r="E265" s="28"/>
    </row>
    <row r="266" spans="4:5">
      <c r="D266" s="28"/>
      <c r="E266" s="28"/>
    </row>
    <row r="267" spans="4:5">
      <c r="D267" s="28"/>
      <c r="E267" s="28"/>
    </row>
    <row r="268" spans="4:5">
      <c r="D268" s="28"/>
      <c r="E268" s="28"/>
    </row>
    <row r="269" spans="4:5">
      <c r="D269" s="28"/>
      <c r="E269" s="28"/>
    </row>
    <row r="270" spans="4:5">
      <c r="D270" s="28"/>
      <c r="E270" s="28"/>
    </row>
    <row r="271" spans="4:5">
      <c r="D271" s="28"/>
      <c r="E271" s="28"/>
    </row>
    <row r="272" spans="4:5">
      <c r="D272" s="28"/>
      <c r="E272" s="28"/>
    </row>
    <row r="273" spans="4:5">
      <c r="D273" s="28"/>
      <c r="E273" s="28"/>
    </row>
    <row r="274" spans="4:5">
      <c r="D274" s="28"/>
      <c r="E274" s="28"/>
    </row>
    <row r="275" spans="4:5">
      <c r="D275" s="28"/>
      <c r="E275" s="28"/>
    </row>
    <row r="276" spans="4:5">
      <c r="D276" s="28"/>
      <c r="E276" s="28"/>
    </row>
    <row r="277" spans="4:5">
      <c r="D277" s="28"/>
      <c r="E277" s="28"/>
    </row>
    <row r="278" spans="4:5">
      <c r="D278" s="28"/>
      <c r="E278" s="28"/>
    </row>
    <row r="279" spans="4:5">
      <c r="D279" s="28"/>
      <c r="E279" s="28"/>
    </row>
    <row r="280" spans="4:5">
      <c r="D280" s="28"/>
      <c r="E280" s="28"/>
    </row>
    <row r="281" spans="4:5">
      <c r="D281" s="28"/>
      <c r="E281" s="28"/>
    </row>
    <row r="282" spans="4:5">
      <c r="D282" s="28"/>
      <c r="E282" s="28"/>
    </row>
    <row r="283" spans="4:5">
      <c r="D283" s="28"/>
      <c r="E283" s="28"/>
    </row>
    <row r="284" spans="4:5">
      <c r="D284" s="28"/>
      <c r="E284" s="28"/>
    </row>
    <row r="285" spans="4:5">
      <c r="D285" s="28"/>
      <c r="E285" s="28"/>
    </row>
    <row r="286" spans="4:5">
      <c r="D286" s="28"/>
      <c r="E286" s="28"/>
    </row>
    <row r="287" spans="4:5">
      <c r="D287" s="28"/>
      <c r="E287" s="28"/>
    </row>
    <row r="288" spans="4:5">
      <c r="D288" s="28"/>
      <c r="E288" s="28"/>
    </row>
    <row r="289" spans="4:5">
      <c r="D289" s="28"/>
      <c r="E289" s="28"/>
    </row>
    <row r="290" spans="4:5">
      <c r="D290" s="28"/>
      <c r="E290" s="28"/>
    </row>
    <row r="291" spans="4:5">
      <c r="D291" s="28"/>
      <c r="E291" s="28"/>
    </row>
    <row r="292" spans="4:5">
      <c r="D292" s="28"/>
      <c r="E292" s="28"/>
    </row>
    <row r="293" spans="4:5">
      <c r="D293" s="28"/>
      <c r="E293" s="28"/>
    </row>
    <row r="294" spans="4:5">
      <c r="D294" s="28"/>
      <c r="E294" s="28"/>
    </row>
    <row r="295" spans="4:5">
      <c r="D295" s="28"/>
      <c r="E295" s="28"/>
    </row>
    <row r="296" spans="4:5">
      <c r="D296" s="28"/>
      <c r="E296" s="28"/>
    </row>
    <row r="297" spans="4:5">
      <c r="D297" s="28"/>
      <c r="E297" s="28"/>
    </row>
    <row r="298" spans="4:5">
      <c r="D298" s="28"/>
      <c r="E298" s="28"/>
    </row>
    <row r="299" spans="4:5">
      <c r="D299" s="28"/>
      <c r="E299" s="28"/>
    </row>
    <row r="300" spans="4:5">
      <c r="D300" s="28"/>
      <c r="E300" s="28"/>
    </row>
    <row r="301" spans="4:5">
      <c r="D301" s="28"/>
      <c r="E301" s="28"/>
    </row>
    <row r="302" spans="4:5">
      <c r="D302" s="28"/>
      <c r="E302" s="28"/>
    </row>
    <row r="303" spans="4:5">
      <c r="D303" s="28"/>
      <c r="E303" s="28"/>
    </row>
    <row r="304" spans="4:5">
      <c r="D304" s="28"/>
      <c r="E304" s="28"/>
    </row>
    <row r="305" spans="4:5">
      <c r="D305" s="28"/>
      <c r="E305" s="28"/>
    </row>
    <row r="306" spans="4:5">
      <c r="D306" s="28"/>
      <c r="E306" s="28"/>
    </row>
    <row r="307" spans="4:5">
      <c r="D307" s="28"/>
      <c r="E307" s="28"/>
    </row>
    <row r="308" spans="4:5">
      <c r="D308" s="28"/>
      <c r="E308" s="28"/>
    </row>
    <row r="309" spans="4:5">
      <c r="D309" s="28"/>
      <c r="E309" s="28"/>
    </row>
    <row r="310" spans="4:5">
      <c r="D310" s="28"/>
      <c r="E310" s="28"/>
    </row>
    <row r="311" spans="4:5">
      <c r="D311" s="28"/>
      <c r="E311" s="28"/>
    </row>
    <row r="312" spans="4:5">
      <c r="D312" s="28"/>
      <c r="E312" s="28"/>
    </row>
    <row r="313" spans="4:5">
      <c r="D313" s="28"/>
      <c r="E313" s="28"/>
    </row>
    <row r="314" spans="4:5">
      <c r="D314" s="28"/>
      <c r="E314" s="28"/>
    </row>
    <row r="315" spans="4:5">
      <c r="D315" s="28"/>
      <c r="E315" s="28"/>
    </row>
    <row r="316" spans="4:5">
      <c r="D316" s="28"/>
      <c r="E316" s="28"/>
    </row>
    <row r="317" spans="4:5">
      <c r="D317" s="28"/>
      <c r="E317" s="28"/>
    </row>
    <row r="318" spans="4:5">
      <c r="D318" s="28"/>
      <c r="E318" s="28"/>
    </row>
    <row r="319" spans="4:5">
      <c r="D319" s="28"/>
      <c r="E319" s="28"/>
    </row>
    <row r="320" spans="4:5">
      <c r="D320" s="28"/>
      <c r="E320" s="28"/>
    </row>
    <row r="321" spans="4:5">
      <c r="D321" s="28"/>
      <c r="E321" s="28"/>
    </row>
    <row r="322" spans="4:5">
      <c r="D322" s="28"/>
      <c r="E322" s="28"/>
    </row>
    <row r="323" spans="4:5">
      <c r="D323" s="28"/>
      <c r="E323" s="28"/>
    </row>
    <row r="324" spans="4:5">
      <c r="D324" s="28"/>
      <c r="E324" s="28"/>
    </row>
    <row r="325" spans="4:5">
      <c r="D325" s="28"/>
      <c r="E325" s="28"/>
    </row>
    <row r="326" spans="4:5">
      <c r="D326" s="28"/>
      <c r="E326" s="28"/>
    </row>
    <row r="327" spans="4:5">
      <c r="D327" s="28"/>
      <c r="E327" s="28"/>
    </row>
    <row r="328" spans="4:5">
      <c r="D328" s="28"/>
      <c r="E328" s="28"/>
    </row>
    <row r="329" spans="4:5">
      <c r="D329" s="28"/>
      <c r="E329" s="28"/>
    </row>
    <row r="330" spans="4:5">
      <c r="D330" s="28"/>
      <c r="E330" s="28"/>
    </row>
    <row r="331" spans="4:5">
      <c r="D331" s="28"/>
      <c r="E331" s="28"/>
    </row>
    <row r="332" spans="4:5">
      <c r="D332" s="28"/>
      <c r="E332" s="28"/>
    </row>
    <row r="333" spans="4:5">
      <c r="D333" s="28"/>
      <c r="E333" s="28"/>
    </row>
    <row r="334" spans="4:5">
      <c r="D334" s="28"/>
      <c r="E334" s="28"/>
    </row>
    <row r="335" spans="4:5">
      <c r="D335" s="28"/>
      <c r="E335" s="28"/>
    </row>
    <row r="336" spans="4:5">
      <c r="D336" s="28"/>
      <c r="E336" s="28"/>
    </row>
    <row r="337" spans="4:5">
      <c r="D337" s="28"/>
      <c r="E337" s="28"/>
    </row>
    <row r="338" spans="4:5">
      <c r="D338" s="28"/>
      <c r="E338" s="28"/>
    </row>
    <row r="339" spans="4:5">
      <c r="D339" s="28"/>
      <c r="E339" s="28"/>
    </row>
    <row r="340" spans="4:5">
      <c r="D340" s="28"/>
      <c r="E340" s="28"/>
    </row>
    <row r="341" spans="4:5">
      <c r="D341" s="28"/>
      <c r="E341" s="28"/>
    </row>
    <row r="342" spans="4:5">
      <c r="D342" s="28"/>
      <c r="E342" s="28"/>
    </row>
    <row r="343" spans="4:5">
      <c r="D343" s="28"/>
      <c r="E343" s="28"/>
    </row>
    <row r="344" spans="4:5">
      <c r="D344" s="28"/>
      <c r="E344" s="28"/>
    </row>
    <row r="345" spans="4:5">
      <c r="D345" s="28"/>
      <c r="E345" s="28"/>
    </row>
    <row r="346" spans="4:5">
      <c r="D346" s="28"/>
      <c r="E346" s="28"/>
    </row>
    <row r="347" spans="4:5">
      <c r="D347" s="28"/>
      <c r="E347" s="28"/>
    </row>
    <row r="348" spans="4:5">
      <c r="D348" s="28"/>
      <c r="E348" s="28"/>
    </row>
    <row r="349" spans="4:5">
      <c r="D349" s="28"/>
      <c r="E349" s="28"/>
    </row>
    <row r="350" spans="4:5">
      <c r="D350" s="28"/>
      <c r="E350" s="28"/>
    </row>
    <row r="351" spans="4:5">
      <c r="D351" s="28"/>
      <c r="E351" s="28"/>
    </row>
    <row r="352" spans="4:5">
      <c r="D352" s="28"/>
      <c r="E352" s="28"/>
    </row>
    <row r="353" spans="4:5">
      <c r="D353" s="28"/>
      <c r="E353" s="28"/>
    </row>
    <row r="354" spans="4:5">
      <c r="D354" s="28"/>
      <c r="E354" s="28"/>
    </row>
    <row r="355" spans="4:5">
      <c r="D355" s="28"/>
      <c r="E355" s="28"/>
    </row>
    <row r="356" spans="4:5">
      <c r="D356" s="28"/>
      <c r="E356" s="28"/>
    </row>
    <row r="357" spans="4:5">
      <c r="D357" s="28"/>
      <c r="E357" s="28"/>
    </row>
    <row r="358" spans="4:5">
      <c r="D358" s="28"/>
      <c r="E358" s="28"/>
    </row>
    <row r="359" spans="4:5">
      <c r="D359" s="28"/>
      <c r="E359" s="28"/>
    </row>
    <row r="360" spans="4:5">
      <c r="D360" s="28"/>
      <c r="E360" s="28"/>
    </row>
    <row r="361" spans="4:5">
      <c r="D361" s="28"/>
      <c r="E361" s="28"/>
    </row>
    <row r="362" spans="4:5">
      <c r="D362" s="28"/>
      <c r="E362" s="28"/>
    </row>
    <row r="363" spans="4:5">
      <c r="D363" s="28"/>
      <c r="E363" s="28"/>
    </row>
    <row r="364" spans="4:5">
      <c r="D364" s="28"/>
      <c r="E364" s="28"/>
    </row>
    <row r="365" spans="4:5">
      <c r="D365" s="28"/>
      <c r="E365" s="28"/>
    </row>
    <row r="366" spans="4:5">
      <c r="D366" s="28"/>
      <c r="E366" s="28"/>
    </row>
    <row r="367" spans="4:5">
      <c r="D367" s="28"/>
      <c r="E367" s="28"/>
    </row>
    <row r="368" spans="4:5">
      <c r="D368" s="28"/>
      <c r="E368" s="28"/>
    </row>
    <row r="369" spans="4:5">
      <c r="D369" s="28"/>
      <c r="E369" s="28"/>
    </row>
    <row r="370" spans="4:5">
      <c r="D370" s="28"/>
      <c r="E370" s="28"/>
    </row>
    <row r="371" spans="4:5">
      <c r="D371" s="28"/>
      <c r="E371" s="28"/>
    </row>
    <row r="372" spans="4:5">
      <c r="D372" s="28"/>
      <c r="E372" s="28"/>
    </row>
    <row r="373" spans="4:5">
      <c r="D373" s="28"/>
      <c r="E373" s="28"/>
    </row>
    <row r="374" spans="4:5">
      <c r="D374" s="28"/>
      <c r="E374" s="28"/>
    </row>
    <row r="375" spans="4:5">
      <c r="D375" s="28"/>
      <c r="E375" s="28"/>
    </row>
    <row r="376" spans="4:5">
      <c r="D376" s="28"/>
      <c r="E376" s="28"/>
    </row>
    <row r="377" spans="4:5">
      <c r="D377" s="28"/>
      <c r="E377" s="28"/>
    </row>
    <row r="378" spans="4:5">
      <c r="D378" s="28"/>
      <c r="E378" s="28"/>
    </row>
    <row r="379" spans="4:5">
      <c r="D379" s="28"/>
      <c r="E379" s="28"/>
    </row>
    <row r="380" spans="4:5">
      <c r="D380" s="28"/>
      <c r="E380" s="28"/>
    </row>
    <row r="381" spans="4:5">
      <c r="D381" s="28"/>
      <c r="E381" s="28"/>
    </row>
    <row r="382" spans="4:5">
      <c r="D382" s="28"/>
      <c r="E382" s="28"/>
    </row>
    <row r="383" spans="4:5">
      <c r="D383" s="28"/>
      <c r="E383" s="28"/>
    </row>
    <row r="384" spans="4:5">
      <c r="D384" s="28"/>
      <c r="E384" s="28"/>
    </row>
    <row r="385" spans="4:5">
      <c r="D385" s="28"/>
      <c r="E385" s="28"/>
    </row>
    <row r="386" spans="4:5">
      <c r="D386" s="28"/>
      <c r="E386" s="28"/>
    </row>
    <row r="387" spans="4:5">
      <c r="D387" s="28"/>
      <c r="E387" s="28"/>
    </row>
    <row r="388" spans="4:5">
      <c r="D388" s="28"/>
      <c r="E388" s="28"/>
    </row>
    <row r="389" spans="4:5">
      <c r="D389" s="28"/>
      <c r="E389" s="28"/>
    </row>
    <row r="390" spans="4:5">
      <c r="D390" s="28"/>
      <c r="E390" s="28"/>
    </row>
    <row r="391" spans="4:5">
      <c r="D391" s="28"/>
      <c r="E391" s="28"/>
    </row>
    <row r="392" spans="4:5">
      <c r="D392" s="28"/>
      <c r="E392" s="28"/>
    </row>
    <row r="393" spans="4:5">
      <c r="D393" s="28"/>
      <c r="E393" s="28"/>
    </row>
    <row r="394" spans="4:5">
      <c r="D394" s="28"/>
      <c r="E394" s="28"/>
    </row>
    <row r="395" spans="4:5">
      <c r="D395" s="28"/>
      <c r="E395" s="28"/>
    </row>
    <row r="396" spans="4:5">
      <c r="D396" s="28"/>
      <c r="E396" s="28"/>
    </row>
    <row r="397" spans="4:5">
      <c r="D397" s="28"/>
      <c r="E397" s="28"/>
    </row>
    <row r="398" spans="4:5">
      <c r="D398" s="28"/>
      <c r="E398" s="28"/>
    </row>
    <row r="399" spans="4:5">
      <c r="D399" s="28"/>
      <c r="E399" s="28"/>
    </row>
    <row r="400" spans="4:5">
      <c r="D400" s="28"/>
      <c r="E400" s="28"/>
    </row>
    <row r="401" spans="4:5">
      <c r="D401" s="28"/>
      <c r="E401" s="28"/>
    </row>
    <row r="402" spans="4:5">
      <c r="D402" s="28"/>
      <c r="E402" s="28"/>
    </row>
    <row r="403" spans="4:5">
      <c r="D403" s="28"/>
      <c r="E403" s="28"/>
    </row>
    <row r="404" spans="4:5">
      <c r="D404" s="28"/>
      <c r="E404" s="28"/>
    </row>
    <row r="405" spans="4:5">
      <c r="D405" s="28"/>
      <c r="E405" s="28"/>
    </row>
    <row r="406" spans="4:5">
      <c r="D406" s="28"/>
      <c r="E406" s="28"/>
    </row>
    <row r="407" spans="4:5">
      <c r="D407" s="28"/>
      <c r="E407" s="28"/>
    </row>
    <row r="408" spans="4:5">
      <c r="D408" s="28"/>
      <c r="E408" s="28"/>
    </row>
    <row r="409" spans="4:5">
      <c r="D409" s="28"/>
      <c r="E409" s="28"/>
    </row>
    <row r="410" spans="4:5">
      <c r="D410" s="28"/>
      <c r="E410" s="28"/>
    </row>
    <row r="411" spans="4:5">
      <c r="D411" s="28"/>
      <c r="E411" s="28"/>
    </row>
    <row r="412" spans="4:5">
      <c r="D412" s="28"/>
      <c r="E412" s="28"/>
    </row>
    <row r="413" spans="4:5">
      <c r="D413" s="28"/>
      <c r="E413" s="28"/>
    </row>
    <row r="414" spans="4:5">
      <c r="D414" s="28"/>
      <c r="E414" s="28"/>
    </row>
    <row r="415" spans="4:5">
      <c r="D415" s="28"/>
      <c r="E415" s="28"/>
    </row>
    <row r="416" spans="4:5">
      <c r="D416" s="28"/>
      <c r="E416" s="28"/>
    </row>
    <row r="417" spans="4:5">
      <c r="D417" s="28"/>
      <c r="E417" s="28"/>
    </row>
    <row r="418" spans="4:5">
      <c r="D418" s="28"/>
      <c r="E418" s="28"/>
    </row>
    <row r="419" spans="4:5">
      <c r="D419" s="28"/>
      <c r="E419" s="28"/>
    </row>
    <row r="420" spans="4:5">
      <c r="D420" s="28"/>
      <c r="E420" s="28"/>
    </row>
    <row r="421" spans="4:5">
      <c r="D421" s="28"/>
      <c r="E421" s="28"/>
    </row>
    <row r="422" spans="4:5">
      <c r="D422" s="28"/>
      <c r="E422" s="28"/>
    </row>
    <row r="423" spans="4:5">
      <c r="D423" s="28"/>
      <c r="E423" s="28"/>
    </row>
    <row r="424" spans="4:5">
      <c r="D424" s="28"/>
      <c r="E424" s="28"/>
    </row>
    <row r="425" spans="4:5">
      <c r="D425" s="28"/>
      <c r="E425" s="28"/>
    </row>
    <row r="426" spans="4:5">
      <c r="D426" s="28"/>
      <c r="E426" s="28"/>
    </row>
    <row r="427" spans="4:5">
      <c r="D427" s="28"/>
      <c r="E427" s="28"/>
    </row>
    <row r="428" spans="4:5">
      <c r="D428" s="28"/>
      <c r="E428" s="28"/>
    </row>
    <row r="429" spans="4:5">
      <c r="D429" s="28"/>
      <c r="E429" s="28"/>
    </row>
    <row r="430" spans="4:5">
      <c r="D430" s="28"/>
      <c r="E430" s="28"/>
    </row>
    <row r="431" spans="4:5">
      <c r="D431" s="28"/>
      <c r="E431" s="28"/>
    </row>
    <row r="432" spans="4:5">
      <c r="D432" s="28"/>
      <c r="E432" s="28"/>
    </row>
    <row r="433" spans="4:5">
      <c r="D433" s="28"/>
      <c r="E433" s="28"/>
    </row>
    <row r="434" spans="4:5">
      <c r="D434" s="28"/>
      <c r="E434" s="28"/>
    </row>
    <row r="435" spans="4:5">
      <c r="D435" s="28"/>
      <c r="E435" s="28"/>
    </row>
    <row r="436" spans="4:5">
      <c r="D436" s="28"/>
      <c r="E436" s="28"/>
    </row>
    <row r="437" spans="4:5">
      <c r="D437" s="28"/>
      <c r="E437" s="28"/>
    </row>
    <row r="438" spans="4:5">
      <c r="D438" s="28"/>
      <c r="E438" s="28"/>
    </row>
    <row r="439" spans="4:5">
      <c r="D439" s="28"/>
      <c r="E439" s="28"/>
    </row>
    <row r="440" spans="4:5">
      <c r="D440" s="28"/>
      <c r="E440" s="28"/>
    </row>
    <row r="441" spans="4:5">
      <c r="D441" s="28"/>
      <c r="E441" s="28"/>
    </row>
    <row r="442" spans="4:5">
      <c r="D442" s="28"/>
      <c r="E442" s="28"/>
    </row>
    <row r="443" spans="4:5">
      <c r="D443" s="28"/>
      <c r="E443" s="28"/>
    </row>
    <row r="444" spans="4:5">
      <c r="D444" s="28"/>
      <c r="E444" s="28"/>
    </row>
    <row r="445" spans="4:5">
      <c r="D445" s="28"/>
      <c r="E445" s="28"/>
    </row>
    <row r="446" spans="4:5">
      <c r="D446" s="28"/>
      <c r="E446" s="28"/>
    </row>
    <row r="447" spans="4:5">
      <c r="D447" s="28"/>
      <c r="E447" s="28"/>
    </row>
    <row r="448" spans="4:5">
      <c r="D448" s="28"/>
      <c r="E448" s="28"/>
    </row>
    <row r="449" spans="4:5">
      <c r="D449" s="28"/>
      <c r="E449" s="28"/>
    </row>
    <row r="450" spans="4:5">
      <c r="D450" s="28"/>
      <c r="E450" s="28"/>
    </row>
    <row r="451" spans="4:5">
      <c r="D451" s="28"/>
      <c r="E451" s="28"/>
    </row>
    <row r="452" spans="4:5">
      <c r="D452" s="28"/>
      <c r="E452" s="28"/>
    </row>
    <row r="453" spans="4:5">
      <c r="D453" s="28"/>
      <c r="E453" s="28"/>
    </row>
    <row r="454" spans="4:5">
      <c r="D454" s="28"/>
      <c r="E454" s="28"/>
    </row>
    <row r="455" spans="4:5">
      <c r="D455" s="28"/>
      <c r="E455" s="28"/>
    </row>
    <row r="456" spans="4:5">
      <c r="D456" s="28"/>
      <c r="E456" s="28"/>
    </row>
    <row r="457" spans="4:5">
      <c r="D457" s="28"/>
      <c r="E457" s="28"/>
    </row>
    <row r="458" spans="4:5">
      <c r="D458" s="28"/>
      <c r="E458" s="28"/>
    </row>
    <row r="459" spans="4:5">
      <c r="D459" s="28"/>
      <c r="E459" s="28"/>
    </row>
    <row r="460" spans="4:5">
      <c r="D460" s="28"/>
      <c r="E460" s="28"/>
    </row>
    <row r="461" spans="4:5">
      <c r="D461" s="28"/>
      <c r="E461" s="28"/>
    </row>
    <row r="462" spans="4:5">
      <c r="D462" s="28"/>
      <c r="E462" s="28"/>
    </row>
    <row r="463" spans="4:5">
      <c r="D463" s="28"/>
      <c r="E463" s="28"/>
    </row>
    <row r="464" spans="4:5">
      <c r="D464" s="28"/>
      <c r="E464" s="28"/>
    </row>
    <row r="465" spans="4:5">
      <c r="D465" s="28"/>
      <c r="E465" s="28"/>
    </row>
    <row r="466" spans="4:5">
      <c r="D466" s="28"/>
      <c r="E466" s="28"/>
    </row>
    <row r="467" spans="4:5">
      <c r="D467" s="28"/>
      <c r="E467" s="28"/>
    </row>
    <row r="468" spans="4:5">
      <c r="D468" s="28"/>
      <c r="E468" s="28"/>
    </row>
    <row r="469" spans="4:5">
      <c r="D469" s="28"/>
      <c r="E469" s="28"/>
    </row>
    <row r="470" spans="4:5">
      <c r="D470" s="28"/>
      <c r="E470" s="28"/>
    </row>
    <row r="471" spans="4:5">
      <c r="D471" s="28"/>
      <c r="E471" s="28"/>
    </row>
    <row r="472" spans="4:5">
      <c r="D472" s="28"/>
      <c r="E472" s="28"/>
    </row>
    <row r="473" spans="4:5">
      <c r="D473" s="28"/>
      <c r="E473" s="28"/>
    </row>
    <row r="474" spans="4:5">
      <c r="D474" s="28"/>
      <c r="E474" s="28"/>
    </row>
    <row r="475" spans="4:5">
      <c r="D475" s="28"/>
      <c r="E475" s="28"/>
    </row>
    <row r="476" spans="4:5">
      <c r="D476" s="28"/>
      <c r="E476" s="28"/>
    </row>
    <row r="477" spans="4:5">
      <c r="D477" s="28"/>
      <c r="E477" s="28"/>
    </row>
    <row r="478" spans="4:5">
      <c r="D478" s="28"/>
      <c r="E478" s="28"/>
    </row>
    <row r="479" spans="4:5">
      <c r="D479" s="28"/>
      <c r="E479" s="28"/>
    </row>
    <row r="480" spans="4:5">
      <c r="D480" s="28"/>
      <c r="E480" s="28"/>
    </row>
    <row r="481" spans="4:5">
      <c r="D481" s="28"/>
      <c r="E481" s="28"/>
    </row>
    <row r="482" spans="4:5">
      <c r="D482" s="28"/>
      <c r="E482" s="28"/>
    </row>
    <row r="483" spans="4:5">
      <c r="D483" s="28"/>
      <c r="E483" s="28"/>
    </row>
    <row r="484" spans="4:5">
      <c r="D484" s="28"/>
      <c r="E484" s="28"/>
    </row>
    <row r="485" spans="4:5">
      <c r="D485" s="28"/>
      <c r="E485" s="28"/>
    </row>
    <row r="486" spans="4:5">
      <c r="D486" s="28"/>
      <c r="E486" s="28"/>
    </row>
    <row r="487" spans="4:5">
      <c r="D487" s="28"/>
      <c r="E487" s="28"/>
    </row>
    <row r="488" spans="4:5">
      <c r="D488" s="28"/>
      <c r="E488" s="28"/>
    </row>
    <row r="489" spans="4:5">
      <c r="D489" s="28"/>
      <c r="E489" s="28"/>
    </row>
    <row r="490" spans="4:5">
      <c r="D490" s="28"/>
      <c r="E490" s="28"/>
    </row>
    <row r="491" spans="4:5">
      <c r="D491" s="28"/>
      <c r="E491" s="28"/>
    </row>
    <row r="492" spans="4:5">
      <c r="D492" s="28"/>
      <c r="E492" s="28"/>
    </row>
    <row r="493" spans="4:5">
      <c r="D493" s="28"/>
      <c r="E493" s="28"/>
    </row>
    <row r="494" spans="4:5">
      <c r="D494" s="28"/>
      <c r="E494" s="28"/>
    </row>
    <row r="495" spans="4:5">
      <c r="D495" s="28"/>
      <c r="E495" s="28"/>
    </row>
    <row r="496" spans="4:5">
      <c r="D496" s="28"/>
      <c r="E496" s="28"/>
    </row>
    <row r="497" spans="4:5">
      <c r="D497" s="28"/>
      <c r="E497" s="28"/>
    </row>
    <row r="498" spans="4:5">
      <c r="D498" s="28"/>
      <c r="E498" s="28"/>
    </row>
    <row r="499" spans="4:5">
      <c r="D499" s="28"/>
      <c r="E499" s="28"/>
    </row>
    <row r="500" spans="4:5">
      <c r="D500" s="28"/>
      <c r="E500" s="28"/>
    </row>
    <row r="501" spans="4:5">
      <c r="D501" s="28"/>
      <c r="E501" s="28"/>
    </row>
    <row r="502" spans="4:5">
      <c r="D502" s="28"/>
      <c r="E502" s="28"/>
    </row>
    <row r="503" spans="4:5">
      <c r="D503" s="28"/>
      <c r="E503" s="28"/>
    </row>
    <row r="504" spans="4:5">
      <c r="D504" s="28"/>
      <c r="E504" s="28"/>
    </row>
    <row r="505" spans="4:5">
      <c r="D505" s="28"/>
      <c r="E505" s="28"/>
    </row>
    <row r="506" spans="4:5">
      <c r="D506" s="28"/>
      <c r="E506" s="28"/>
    </row>
    <row r="507" spans="4:5">
      <c r="D507" s="28"/>
      <c r="E507" s="28"/>
    </row>
    <row r="508" spans="4:5">
      <c r="D508" s="28"/>
      <c r="E508" s="28"/>
    </row>
    <row r="509" spans="4:5">
      <c r="D509" s="28"/>
      <c r="E509" s="28"/>
    </row>
    <row r="510" spans="4:5">
      <c r="D510" s="28"/>
      <c r="E510" s="28"/>
    </row>
    <row r="511" spans="4:5">
      <c r="D511" s="28"/>
      <c r="E511" s="28"/>
    </row>
    <row r="512" spans="4:5">
      <c r="D512" s="28"/>
      <c r="E512" s="28"/>
    </row>
    <row r="513" spans="4:5">
      <c r="D513" s="28"/>
      <c r="E513" s="28"/>
    </row>
    <row r="514" spans="4:5">
      <c r="D514" s="28"/>
      <c r="E514" s="28"/>
    </row>
    <row r="515" spans="4:5">
      <c r="D515" s="28"/>
      <c r="E515" s="28"/>
    </row>
    <row r="516" spans="4:5">
      <c r="D516" s="28"/>
      <c r="E516" s="28"/>
    </row>
    <row r="517" spans="4:5">
      <c r="D517" s="28"/>
      <c r="E517" s="28"/>
    </row>
    <row r="518" spans="4:5">
      <c r="D518" s="28"/>
      <c r="E518" s="28"/>
    </row>
    <row r="519" spans="4:5">
      <c r="D519" s="28"/>
      <c r="E519" s="28"/>
    </row>
    <row r="520" spans="4:5">
      <c r="D520" s="28"/>
      <c r="E520" s="28"/>
    </row>
    <row r="521" spans="4:5">
      <c r="D521" s="28"/>
      <c r="E521" s="28"/>
    </row>
    <row r="522" spans="4:5">
      <c r="D522" s="28"/>
      <c r="E522" s="28"/>
    </row>
    <row r="523" spans="4:5">
      <c r="D523" s="28"/>
      <c r="E523" s="28"/>
    </row>
    <row r="524" spans="4:5">
      <c r="D524" s="28"/>
      <c r="E524" s="28"/>
    </row>
    <row r="525" spans="4:5">
      <c r="D525" s="28"/>
      <c r="E525" s="28"/>
    </row>
    <row r="526" spans="4:5">
      <c r="D526" s="28"/>
      <c r="E526" s="28"/>
    </row>
    <row r="527" spans="4:5">
      <c r="D527" s="28"/>
      <c r="E527" s="28"/>
    </row>
    <row r="528" spans="4:5">
      <c r="D528" s="28"/>
      <c r="E528" s="28"/>
    </row>
    <row r="529" spans="4:5">
      <c r="D529" s="28"/>
      <c r="E529" s="28"/>
    </row>
    <row r="530" spans="4:5">
      <c r="D530" s="28"/>
      <c r="E530" s="28"/>
    </row>
    <row r="531" spans="4:5">
      <c r="D531" s="28"/>
      <c r="E531" s="28"/>
    </row>
    <row r="532" spans="4:5">
      <c r="D532" s="28"/>
      <c r="E532" s="28"/>
    </row>
    <row r="533" spans="4:5">
      <c r="D533" s="28"/>
      <c r="E533" s="28"/>
    </row>
    <row r="534" spans="4:5">
      <c r="D534" s="28"/>
      <c r="E534" s="28"/>
    </row>
    <row r="535" spans="4:5">
      <c r="D535" s="28"/>
      <c r="E535" s="28"/>
    </row>
    <row r="536" spans="4:5">
      <c r="D536" s="28"/>
      <c r="E536" s="28"/>
    </row>
    <row r="537" spans="4:5">
      <c r="D537" s="28"/>
      <c r="E537" s="28"/>
    </row>
    <row r="538" spans="4:5">
      <c r="D538" s="28"/>
      <c r="E538" s="28"/>
    </row>
    <row r="539" spans="4:5">
      <c r="D539" s="28"/>
      <c r="E539" s="28"/>
    </row>
    <row r="540" spans="4:5">
      <c r="D540" s="28"/>
      <c r="E540" s="28"/>
    </row>
    <row r="541" spans="4:5">
      <c r="D541" s="28"/>
      <c r="E541" s="28"/>
    </row>
    <row r="542" spans="4:5">
      <c r="D542" s="28"/>
      <c r="E542" s="28"/>
    </row>
    <row r="543" spans="4:5">
      <c r="D543" s="28"/>
      <c r="E543" s="28"/>
    </row>
    <row r="544" spans="4:5">
      <c r="D544" s="28"/>
      <c r="E544" s="28"/>
    </row>
    <row r="545" spans="4:5">
      <c r="D545" s="28"/>
      <c r="E545" s="28"/>
    </row>
    <row r="546" spans="4:5">
      <c r="D546" s="28"/>
      <c r="E546" s="28"/>
    </row>
    <row r="547" spans="4:5">
      <c r="D547" s="28"/>
      <c r="E547" s="28"/>
    </row>
    <row r="548" spans="4:5">
      <c r="D548" s="28"/>
      <c r="E548" s="28"/>
    </row>
    <row r="549" spans="4:5">
      <c r="D549" s="28"/>
      <c r="E549" s="28"/>
    </row>
    <row r="550" spans="4:5">
      <c r="D550" s="28"/>
      <c r="E550" s="28"/>
    </row>
    <row r="551" spans="4:5">
      <c r="D551" s="28"/>
      <c r="E551" s="28"/>
    </row>
    <row r="552" spans="4:5">
      <c r="D552" s="28"/>
      <c r="E552" s="28"/>
    </row>
    <row r="553" spans="4:5">
      <c r="D553" s="28"/>
      <c r="E553" s="28"/>
    </row>
    <row r="554" spans="4:5">
      <c r="D554" s="28"/>
      <c r="E554" s="28"/>
    </row>
    <row r="555" spans="4:5">
      <c r="D555" s="28"/>
      <c r="E555" s="28"/>
    </row>
    <row r="556" spans="4:5">
      <c r="D556" s="28"/>
      <c r="E556" s="28"/>
    </row>
    <row r="557" spans="4:5">
      <c r="D557" s="28"/>
      <c r="E557" s="28"/>
    </row>
    <row r="558" spans="4:5">
      <c r="D558" s="28"/>
      <c r="E558" s="28"/>
    </row>
    <row r="559" spans="4:5">
      <c r="D559" s="28"/>
      <c r="E559" s="28"/>
    </row>
    <row r="560" spans="4:5">
      <c r="D560" s="28"/>
      <c r="E560" s="28"/>
    </row>
    <row r="561" spans="4:5">
      <c r="D561" s="28"/>
      <c r="E561" s="28"/>
    </row>
    <row r="562" spans="4:5">
      <c r="D562" s="28"/>
      <c r="E562" s="28"/>
    </row>
    <row r="563" spans="4:5">
      <c r="D563" s="28"/>
      <c r="E563" s="28"/>
    </row>
    <row r="564" spans="4:5">
      <c r="D564" s="28"/>
      <c r="E564" s="28"/>
    </row>
    <row r="565" spans="4:5">
      <c r="D565" s="28"/>
      <c r="E565" s="28"/>
    </row>
    <row r="566" spans="4:5">
      <c r="D566" s="28"/>
      <c r="E566" s="28"/>
    </row>
    <row r="567" spans="4:5">
      <c r="D567" s="28"/>
      <c r="E567" s="28"/>
    </row>
    <row r="568" spans="4:5">
      <c r="D568" s="28"/>
      <c r="E568" s="28"/>
    </row>
    <row r="569" spans="4:5">
      <c r="D569" s="28"/>
      <c r="E569" s="28"/>
    </row>
    <row r="570" spans="4:5">
      <c r="D570" s="28"/>
      <c r="E570" s="28"/>
    </row>
    <row r="571" spans="4:5">
      <c r="D571" s="28"/>
      <c r="E571" s="28"/>
    </row>
    <row r="572" spans="4:5">
      <c r="D572" s="28"/>
      <c r="E572" s="28"/>
    </row>
    <row r="573" spans="4:5">
      <c r="D573" s="28"/>
      <c r="E573" s="28"/>
    </row>
    <row r="574" spans="4:5">
      <c r="D574" s="28"/>
      <c r="E574" s="28"/>
    </row>
    <row r="575" spans="4:5">
      <c r="D575" s="28"/>
      <c r="E575" s="28"/>
    </row>
    <row r="576" spans="4:5">
      <c r="D576" s="28"/>
      <c r="E576" s="28"/>
    </row>
    <row r="577" spans="4:5">
      <c r="D577" s="28"/>
      <c r="E577" s="28"/>
    </row>
    <row r="578" spans="4:5">
      <c r="D578" s="28"/>
      <c r="E578" s="28"/>
    </row>
    <row r="579" spans="4:5">
      <c r="D579" s="28"/>
      <c r="E579" s="28"/>
    </row>
    <row r="580" spans="4:5">
      <c r="D580" s="28"/>
      <c r="E580" s="28"/>
    </row>
    <row r="581" spans="4:5">
      <c r="D581" s="28"/>
      <c r="E581" s="28"/>
    </row>
    <row r="582" spans="4:5">
      <c r="D582" s="28"/>
      <c r="E582" s="28"/>
    </row>
    <row r="583" spans="4:5">
      <c r="D583" s="28"/>
      <c r="E583" s="28"/>
    </row>
    <row r="584" spans="4:5">
      <c r="D584" s="28"/>
      <c r="E584" s="28"/>
    </row>
    <row r="585" spans="4:5">
      <c r="D585" s="28"/>
      <c r="E585" s="28"/>
    </row>
    <row r="586" spans="4:5">
      <c r="D586" s="28"/>
      <c r="E586" s="28"/>
    </row>
    <row r="587" spans="4:5">
      <c r="D587" s="28"/>
      <c r="E587" s="28"/>
    </row>
    <row r="588" spans="4:5">
      <c r="D588" s="28"/>
      <c r="E588" s="28"/>
    </row>
    <row r="589" spans="4:5">
      <c r="D589" s="28"/>
      <c r="E589" s="28"/>
    </row>
    <row r="590" spans="4:5">
      <c r="D590" s="28"/>
      <c r="E590" s="28"/>
    </row>
    <row r="591" spans="4:5">
      <c r="D591" s="28"/>
      <c r="E591" s="28"/>
    </row>
    <row r="592" spans="4:5">
      <c r="D592" s="28"/>
      <c r="E592" s="28"/>
    </row>
    <row r="593" spans="4:5">
      <c r="D593" s="28"/>
      <c r="E593" s="28"/>
    </row>
    <row r="594" spans="4:5">
      <c r="D594" s="28"/>
      <c r="E594" s="28"/>
    </row>
    <row r="595" spans="4:5">
      <c r="D595" s="28"/>
      <c r="E595" s="28"/>
    </row>
    <row r="596" spans="4:5">
      <c r="D596" s="28"/>
      <c r="E596" s="28"/>
    </row>
    <row r="597" spans="4:5">
      <c r="D597" s="28"/>
      <c r="E597" s="28"/>
    </row>
    <row r="598" spans="4:5">
      <c r="D598" s="28"/>
      <c r="E598" s="28"/>
    </row>
    <row r="599" spans="4:5">
      <c r="D599" s="28"/>
      <c r="E599" s="28"/>
    </row>
    <row r="600" spans="4:5">
      <c r="D600" s="28"/>
      <c r="E600" s="28"/>
    </row>
    <row r="601" spans="4:5">
      <c r="D601" s="28"/>
      <c r="E601" s="28"/>
    </row>
    <row r="602" spans="4:5">
      <c r="D602" s="28"/>
      <c r="E602" s="28"/>
    </row>
    <row r="603" spans="4:5">
      <c r="D603" s="28"/>
      <c r="E603" s="28"/>
    </row>
    <row r="604" spans="4:5">
      <c r="D604" s="28"/>
      <c r="E604" s="28"/>
    </row>
    <row r="605" spans="4:5">
      <c r="D605" s="28"/>
      <c r="E605" s="28"/>
    </row>
    <row r="606" spans="4:5">
      <c r="D606" s="28"/>
      <c r="E606" s="28"/>
    </row>
    <row r="607" spans="4:5">
      <c r="D607" s="28"/>
      <c r="E607" s="28"/>
    </row>
    <row r="608" spans="4:5">
      <c r="D608" s="28"/>
      <c r="E608" s="28"/>
    </row>
    <row r="609" spans="4:5">
      <c r="D609" s="28"/>
      <c r="E609" s="28"/>
    </row>
    <row r="610" spans="4:5">
      <c r="D610" s="28"/>
      <c r="E610" s="28"/>
    </row>
    <row r="611" spans="4:5">
      <c r="D611" s="28"/>
      <c r="E611" s="28"/>
    </row>
    <row r="612" spans="4:5">
      <c r="D612" s="28"/>
      <c r="E612" s="28"/>
    </row>
    <row r="613" spans="4:5">
      <c r="D613" s="28"/>
      <c r="E613" s="28"/>
    </row>
    <row r="614" spans="4:5">
      <c r="D614" s="28"/>
      <c r="E614" s="28"/>
    </row>
    <row r="615" spans="4:5">
      <c r="D615" s="28"/>
      <c r="E615" s="28"/>
    </row>
    <row r="616" spans="4:5">
      <c r="D616" s="28"/>
      <c r="E616" s="28"/>
    </row>
    <row r="617" spans="4:5">
      <c r="D617" s="28"/>
      <c r="E617" s="28"/>
    </row>
    <row r="618" spans="4:5">
      <c r="D618" s="28"/>
      <c r="E618" s="28"/>
    </row>
    <row r="619" spans="4:5">
      <c r="D619" s="28"/>
      <c r="E619" s="28"/>
    </row>
    <row r="620" spans="4:5">
      <c r="D620" s="28"/>
      <c r="E620" s="28"/>
    </row>
    <row r="621" spans="4:5">
      <c r="D621" s="28"/>
      <c r="E621" s="28"/>
    </row>
    <row r="622" spans="4:5">
      <c r="D622" s="28"/>
      <c r="E622" s="28"/>
    </row>
    <row r="623" spans="4:5">
      <c r="D623" s="28"/>
      <c r="E623" s="28"/>
    </row>
    <row r="624" spans="4:5">
      <c r="D624" s="28"/>
      <c r="E624" s="28"/>
    </row>
    <row r="625" spans="4:5">
      <c r="D625" s="28"/>
      <c r="E625" s="28"/>
    </row>
    <row r="626" spans="4:5">
      <c r="D626" s="28"/>
      <c r="E626" s="28"/>
    </row>
    <row r="627" spans="4:5">
      <c r="D627" s="28"/>
      <c r="E627" s="28"/>
    </row>
    <row r="628" spans="4:5">
      <c r="D628" s="28"/>
      <c r="E628" s="28"/>
    </row>
    <row r="629" spans="4:5">
      <c r="D629" s="28"/>
      <c r="E629" s="28"/>
    </row>
    <row r="630" spans="4:5">
      <c r="D630" s="28"/>
      <c r="E630" s="28"/>
    </row>
    <row r="631" spans="4:5">
      <c r="D631" s="28"/>
      <c r="E631" s="28"/>
    </row>
    <row r="632" spans="4:5">
      <c r="D632" s="28"/>
      <c r="E632" s="28"/>
    </row>
    <row r="633" spans="4:5">
      <c r="D633" s="28"/>
      <c r="E633" s="28"/>
    </row>
    <row r="634" spans="4:5">
      <c r="D634" s="28"/>
      <c r="E634" s="28"/>
    </row>
    <row r="635" spans="4:5">
      <c r="D635" s="28"/>
      <c r="E635" s="28"/>
    </row>
    <row r="636" spans="4:5">
      <c r="D636" s="28"/>
      <c r="E636" s="28"/>
    </row>
    <row r="637" spans="4:5">
      <c r="D637" s="28"/>
      <c r="E637" s="28"/>
    </row>
    <row r="638" spans="4:5">
      <c r="D638" s="28"/>
      <c r="E638" s="28"/>
    </row>
    <row r="639" spans="4:5">
      <c r="D639" s="28"/>
      <c r="E639" s="28"/>
    </row>
    <row r="640" spans="4:5">
      <c r="D640" s="28"/>
      <c r="E640" s="28"/>
    </row>
    <row r="641" spans="4:5">
      <c r="D641" s="28"/>
      <c r="E641" s="28"/>
    </row>
    <row r="642" spans="4:5">
      <c r="D642" s="28"/>
      <c r="E642" s="28"/>
    </row>
    <row r="643" spans="4:5">
      <c r="D643" s="28"/>
      <c r="E643" s="28"/>
    </row>
    <row r="644" spans="4:5">
      <c r="D644" s="28"/>
      <c r="E644" s="28"/>
    </row>
    <row r="645" spans="4:5">
      <c r="D645" s="28"/>
      <c r="E645" s="28"/>
    </row>
    <row r="646" spans="4:5">
      <c r="D646" s="28"/>
      <c r="E646" s="28"/>
    </row>
    <row r="647" spans="4:5">
      <c r="D647" s="28"/>
      <c r="E647" s="28"/>
    </row>
    <row r="648" spans="4:5">
      <c r="D648" s="28"/>
      <c r="E648" s="28"/>
    </row>
    <row r="649" spans="4:5">
      <c r="D649" s="28"/>
      <c r="E649" s="28"/>
    </row>
    <row r="650" spans="4:5">
      <c r="D650" s="28"/>
      <c r="E650" s="28"/>
    </row>
    <row r="651" spans="4:5">
      <c r="D651" s="28"/>
      <c r="E651" s="28"/>
    </row>
    <row r="652" spans="4:5">
      <c r="D652" s="28"/>
      <c r="E652" s="28"/>
    </row>
    <row r="653" spans="4:5">
      <c r="D653" s="28"/>
      <c r="E653" s="28"/>
    </row>
    <row r="654" spans="4:5">
      <c r="D654" s="28"/>
      <c r="E654" s="28"/>
    </row>
    <row r="655" spans="4:5">
      <c r="D655" s="28"/>
      <c r="E655" s="28"/>
    </row>
    <row r="656" spans="4:5">
      <c r="D656" s="28"/>
      <c r="E656" s="28"/>
    </row>
    <row r="657" spans="4:5">
      <c r="D657" s="28"/>
      <c r="E657" s="28"/>
    </row>
    <row r="658" spans="4:5">
      <c r="D658" s="28"/>
      <c r="E658" s="28"/>
    </row>
    <row r="659" spans="4:5">
      <c r="D659" s="28"/>
      <c r="E659" s="28"/>
    </row>
    <row r="660" spans="4:5">
      <c r="D660" s="28"/>
      <c r="E660" s="28"/>
    </row>
    <row r="661" spans="4:5">
      <c r="D661" s="28"/>
      <c r="E661" s="28"/>
    </row>
    <row r="662" spans="4:5">
      <c r="D662" s="28"/>
      <c r="E662" s="28"/>
    </row>
    <row r="663" spans="4:5">
      <c r="D663" s="28"/>
      <c r="E663" s="28"/>
    </row>
    <row r="664" spans="4:5">
      <c r="D664" s="28"/>
      <c r="E664" s="28"/>
    </row>
    <row r="665" spans="4:5">
      <c r="D665" s="28"/>
      <c r="E665" s="28"/>
    </row>
    <row r="666" spans="4:5">
      <c r="D666" s="28"/>
      <c r="E666" s="28"/>
    </row>
    <row r="667" spans="4:5">
      <c r="D667" s="28"/>
      <c r="E667" s="28"/>
    </row>
    <row r="668" spans="4:5">
      <c r="D668" s="28"/>
      <c r="E668" s="28"/>
    </row>
    <row r="669" spans="4:5">
      <c r="D669" s="28"/>
      <c r="E669" s="28"/>
    </row>
    <row r="670" spans="4:5">
      <c r="D670" s="28"/>
      <c r="E670" s="28"/>
    </row>
    <row r="671" spans="4:5">
      <c r="D671" s="28"/>
      <c r="E671" s="28"/>
    </row>
    <row r="672" spans="4:5">
      <c r="D672" s="28"/>
      <c r="E672" s="28"/>
    </row>
    <row r="673" spans="4:5">
      <c r="D673" s="28"/>
      <c r="E673" s="28"/>
    </row>
    <row r="674" spans="4:5">
      <c r="D674" s="28"/>
      <c r="E674" s="28"/>
    </row>
    <row r="675" spans="4:5">
      <c r="D675" s="28"/>
      <c r="E675" s="28"/>
    </row>
    <row r="676" spans="4:5">
      <c r="D676" s="28"/>
      <c r="E676" s="28"/>
    </row>
    <row r="677" spans="4:5">
      <c r="D677" s="28"/>
      <c r="E677" s="28"/>
    </row>
    <row r="678" spans="4:5">
      <c r="D678" s="28"/>
      <c r="E678" s="28"/>
    </row>
    <row r="679" spans="4:5">
      <c r="D679" s="28"/>
      <c r="E679" s="28"/>
    </row>
    <row r="680" spans="4:5">
      <c r="D680" s="28"/>
      <c r="E680" s="28"/>
    </row>
    <row r="681" spans="4:5">
      <c r="D681" s="28"/>
      <c r="E681" s="28"/>
    </row>
    <row r="682" spans="4:5">
      <c r="D682" s="28"/>
      <c r="E682" s="28"/>
    </row>
    <row r="683" spans="4:5">
      <c r="D683" s="28"/>
      <c r="E683" s="28"/>
    </row>
    <row r="684" spans="4:5">
      <c r="D684" s="28"/>
      <c r="E684" s="28"/>
    </row>
    <row r="685" spans="4:5">
      <c r="D685" s="28"/>
      <c r="E685" s="28"/>
    </row>
    <row r="686" spans="4:5">
      <c r="D686" s="28"/>
      <c r="E686" s="28"/>
    </row>
    <row r="687" spans="4:5">
      <c r="D687" s="28"/>
      <c r="E687" s="28"/>
    </row>
    <row r="688" spans="4:5">
      <c r="D688" s="28"/>
      <c r="E688" s="28"/>
    </row>
    <row r="689" spans="4:5">
      <c r="D689" s="28"/>
      <c r="E689" s="28"/>
    </row>
    <row r="690" spans="4:5">
      <c r="D690" s="28"/>
      <c r="E690" s="28"/>
    </row>
    <row r="691" spans="4:5">
      <c r="D691" s="28"/>
      <c r="E691" s="28"/>
    </row>
    <row r="692" spans="4:5">
      <c r="D692" s="28"/>
      <c r="E692" s="28"/>
    </row>
    <row r="693" spans="4:5">
      <c r="D693" s="28"/>
      <c r="E693" s="28"/>
    </row>
    <row r="694" spans="4:5">
      <c r="D694" s="28"/>
      <c r="E694" s="28"/>
    </row>
    <row r="695" spans="4:5">
      <c r="D695" s="28"/>
      <c r="E695" s="28"/>
    </row>
    <row r="696" spans="4:5">
      <c r="D696" s="28"/>
      <c r="E696" s="28"/>
    </row>
    <row r="697" spans="4:5">
      <c r="D697" s="28"/>
      <c r="E697" s="28"/>
    </row>
    <row r="698" spans="4:5">
      <c r="D698" s="28"/>
      <c r="E698" s="28"/>
    </row>
    <row r="699" spans="4:5">
      <c r="D699" s="28"/>
      <c r="E699" s="28"/>
    </row>
    <row r="700" spans="4:5">
      <c r="D700" s="28"/>
      <c r="E700" s="28"/>
    </row>
    <row r="701" spans="4:5">
      <c r="D701" s="28"/>
      <c r="E701" s="28"/>
    </row>
    <row r="702" spans="4:5">
      <c r="D702" s="28"/>
      <c r="E702" s="28"/>
    </row>
    <row r="703" spans="4:5">
      <c r="D703" s="28"/>
      <c r="E703" s="28"/>
    </row>
    <row r="704" spans="4:5">
      <c r="D704" s="28"/>
      <c r="E704" s="28"/>
    </row>
    <row r="705" spans="4:5">
      <c r="D705" s="28"/>
      <c r="E705" s="28"/>
    </row>
    <row r="706" spans="4:5">
      <c r="D706" s="28"/>
      <c r="E706" s="28"/>
    </row>
    <row r="707" spans="4:5">
      <c r="D707" s="28"/>
      <c r="E707" s="28"/>
    </row>
    <row r="708" spans="4:5">
      <c r="D708" s="28"/>
      <c r="E708" s="28"/>
    </row>
    <row r="709" spans="4:5">
      <c r="D709" s="28"/>
      <c r="E709" s="28"/>
    </row>
    <row r="710" spans="4:5">
      <c r="D710" s="28"/>
      <c r="E710" s="28"/>
    </row>
    <row r="711" spans="4:5">
      <c r="D711" s="28"/>
      <c r="E711" s="28"/>
    </row>
    <row r="712" spans="4:5">
      <c r="D712" s="28"/>
      <c r="E712" s="28"/>
    </row>
    <row r="713" spans="4:5">
      <c r="D713" s="28"/>
      <c r="E713" s="28"/>
    </row>
    <row r="714" spans="4:5">
      <c r="D714" s="28"/>
      <c r="E714" s="28"/>
    </row>
    <row r="715" spans="4:5">
      <c r="D715" s="28"/>
      <c r="E715" s="28"/>
    </row>
    <row r="716" spans="4:5">
      <c r="D716" s="28"/>
      <c r="E716" s="28"/>
    </row>
    <row r="717" spans="4:5">
      <c r="D717" s="28"/>
      <c r="E717" s="28"/>
    </row>
    <row r="718" spans="4:5">
      <c r="D718" s="28"/>
      <c r="E718" s="28"/>
    </row>
    <row r="719" spans="4:5">
      <c r="D719" s="28"/>
      <c r="E719" s="28"/>
    </row>
    <row r="720" spans="4:5">
      <c r="D720" s="28"/>
      <c r="E720" s="28"/>
    </row>
    <row r="721" spans="4:5">
      <c r="D721" s="28"/>
      <c r="E721" s="28"/>
    </row>
    <row r="722" spans="4:5">
      <c r="D722" s="28"/>
      <c r="E722" s="28"/>
    </row>
    <row r="723" spans="4:5">
      <c r="D723" s="28"/>
      <c r="E723" s="28"/>
    </row>
    <row r="724" spans="4:5">
      <c r="D724" s="28"/>
      <c r="E724" s="28"/>
    </row>
    <row r="725" spans="4:5">
      <c r="D725" s="28"/>
      <c r="E725" s="28"/>
    </row>
    <row r="726" spans="4:5">
      <c r="D726" s="28"/>
      <c r="E726" s="28"/>
    </row>
    <row r="727" spans="4:5">
      <c r="D727" s="28"/>
      <c r="E727" s="28"/>
    </row>
    <row r="728" spans="4:5">
      <c r="D728" s="28"/>
      <c r="E728" s="28"/>
    </row>
    <row r="729" spans="4:5">
      <c r="D729" s="28"/>
      <c r="E729" s="28"/>
    </row>
    <row r="730" spans="4:5">
      <c r="D730" s="28"/>
      <c r="E730" s="28"/>
    </row>
    <row r="731" spans="4:5">
      <c r="D731" s="28"/>
      <c r="E731" s="28"/>
    </row>
    <row r="732" spans="4:5">
      <c r="D732" s="28"/>
      <c r="E732" s="28"/>
    </row>
    <row r="733" spans="4:5">
      <c r="D733" s="28"/>
      <c r="E733" s="28"/>
    </row>
    <row r="734" spans="4:5">
      <c r="D734" s="28"/>
      <c r="E734" s="28"/>
    </row>
    <row r="735" spans="4:5">
      <c r="D735" s="28"/>
      <c r="E735" s="28"/>
    </row>
    <row r="736" spans="4:5">
      <c r="D736" s="28"/>
      <c r="E736" s="28"/>
    </row>
    <row r="737" spans="4:5">
      <c r="D737" s="28"/>
      <c r="E737" s="28"/>
    </row>
    <row r="738" spans="4:5">
      <c r="D738" s="28"/>
      <c r="E738" s="28"/>
    </row>
    <row r="739" spans="4:5">
      <c r="D739" s="28"/>
      <c r="E739" s="28"/>
    </row>
    <row r="740" spans="4:5">
      <c r="D740" s="28"/>
      <c r="E740" s="28"/>
    </row>
    <row r="741" spans="4:5">
      <c r="D741" s="28"/>
      <c r="E741" s="28"/>
    </row>
    <row r="742" spans="4:5">
      <c r="D742" s="28"/>
      <c r="E742" s="28"/>
    </row>
    <row r="743" spans="4:5">
      <c r="D743" s="28"/>
      <c r="E743" s="28"/>
    </row>
    <row r="744" spans="4:5">
      <c r="D744" s="28"/>
      <c r="E744" s="28"/>
    </row>
    <row r="745" spans="4:5">
      <c r="D745" s="28"/>
      <c r="E745" s="28"/>
    </row>
    <row r="746" spans="4:5">
      <c r="D746" s="28"/>
      <c r="E746" s="28"/>
    </row>
    <row r="747" spans="4:5">
      <c r="D747" s="28"/>
      <c r="E747" s="28"/>
    </row>
    <row r="748" spans="4:5">
      <c r="D748" s="28"/>
      <c r="E748" s="28"/>
    </row>
    <row r="749" spans="4:5">
      <c r="D749" s="28"/>
      <c r="E749" s="28"/>
    </row>
    <row r="750" spans="4:5">
      <c r="D750" s="28"/>
      <c r="E750" s="28"/>
    </row>
    <row r="751" spans="4:5">
      <c r="D751" s="28"/>
      <c r="E751" s="28"/>
    </row>
    <row r="752" spans="4:5">
      <c r="D752" s="28"/>
      <c r="E752" s="28"/>
    </row>
    <row r="753" spans="4:5">
      <c r="D753" s="28"/>
      <c r="E753" s="28"/>
    </row>
    <row r="754" spans="4:5">
      <c r="D754" s="28"/>
      <c r="E754" s="28"/>
    </row>
    <row r="755" spans="4:5">
      <c r="D755" s="28"/>
      <c r="E755" s="28"/>
    </row>
    <row r="756" spans="4:5">
      <c r="D756" s="28"/>
      <c r="E756" s="28"/>
    </row>
    <row r="757" spans="4:5">
      <c r="D757" s="28"/>
      <c r="E757" s="28"/>
    </row>
    <row r="758" spans="4:5">
      <c r="D758" s="28"/>
      <c r="E758" s="28"/>
    </row>
    <row r="759" spans="4:5">
      <c r="D759" s="28"/>
      <c r="E759" s="28"/>
    </row>
    <row r="760" spans="4:5">
      <c r="D760" s="28"/>
      <c r="E760" s="28"/>
    </row>
    <row r="761" spans="4:5">
      <c r="D761" s="28"/>
      <c r="E761" s="28"/>
    </row>
    <row r="762" spans="4:5">
      <c r="D762" s="28"/>
      <c r="E762" s="28"/>
    </row>
    <row r="763" spans="4:5">
      <c r="D763" s="28"/>
      <c r="E763" s="28"/>
    </row>
    <row r="764" spans="4:5">
      <c r="D764" s="28"/>
      <c r="E764" s="28"/>
    </row>
    <row r="765" spans="4:5">
      <c r="D765" s="28"/>
      <c r="E765" s="28"/>
    </row>
    <row r="766" spans="4:5">
      <c r="D766" s="28"/>
      <c r="E766" s="28"/>
    </row>
    <row r="767" spans="4:5">
      <c r="D767" s="28"/>
      <c r="E767" s="28"/>
    </row>
    <row r="768" spans="4:5">
      <c r="D768" s="28"/>
      <c r="E768" s="28"/>
    </row>
    <row r="769" spans="4:5">
      <c r="D769" s="28"/>
      <c r="E769" s="28"/>
    </row>
    <row r="770" spans="4:5">
      <c r="D770" s="28"/>
      <c r="E770" s="28"/>
    </row>
    <row r="771" spans="4:5">
      <c r="D771" s="28"/>
      <c r="E771" s="28"/>
    </row>
    <row r="772" spans="4:5">
      <c r="D772" s="28"/>
      <c r="E772" s="28"/>
    </row>
    <row r="773" spans="4:5">
      <c r="D773" s="28"/>
      <c r="E773" s="28"/>
    </row>
    <row r="774" spans="4:5">
      <c r="D774" s="28"/>
      <c r="E774" s="28"/>
    </row>
    <row r="775" spans="4:5">
      <c r="D775" s="28"/>
      <c r="E775" s="28"/>
    </row>
    <row r="776" spans="4:5">
      <c r="D776" s="28"/>
      <c r="E776" s="28"/>
    </row>
    <row r="777" spans="4:5">
      <c r="D777" s="28"/>
      <c r="E777" s="28"/>
    </row>
    <row r="778" spans="4:5">
      <c r="D778" s="28"/>
      <c r="E778" s="28"/>
    </row>
    <row r="779" spans="4:5">
      <c r="D779" s="28"/>
      <c r="E779" s="28"/>
    </row>
    <row r="780" spans="4:5">
      <c r="D780" s="28"/>
      <c r="E780" s="28"/>
    </row>
    <row r="781" spans="4:5">
      <c r="D781" s="28"/>
      <c r="E781" s="28"/>
    </row>
    <row r="782" spans="4:5">
      <c r="D782" s="28"/>
      <c r="E782" s="28"/>
    </row>
    <row r="783" spans="4:5">
      <c r="D783" s="28"/>
      <c r="E783" s="28"/>
    </row>
    <row r="784" spans="4:5">
      <c r="D784" s="28"/>
      <c r="E784" s="28"/>
    </row>
    <row r="785" spans="4:5">
      <c r="D785" s="28"/>
      <c r="E785" s="28"/>
    </row>
    <row r="786" spans="4:5">
      <c r="D786" s="28"/>
      <c r="E786" s="28"/>
    </row>
    <row r="787" spans="4:5">
      <c r="D787" s="28"/>
      <c r="E787" s="28"/>
    </row>
    <row r="788" spans="4:5">
      <c r="D788" s="28"/>
      <c r="E788" s="28"/>
    </row>
    <row r="789" spans="4:5">
      <c r="D789" s="28"/>
      <c r="E789" s="28"/>
    </row>
    <row r="790" spans="4:5">
      <c r="D790" s="28"/>
      <c r="E790" s="28"/>
    </row>
    <row r="791" spans="4:5">
      <c r="D791" s="28"/>
      <c r="E791" s="28"/>
    </row>
    <row r="792" spans="4:5">
      <c r="D792" s="28"/>
      <c r="E792" s="28"/>
    </row>
    <row r="793" spans="4:5">
      <c r="D793" s="28"/>
      <c r="E793" s="28"/>
    </row>
    <row r="794" spans="4:5">
      <c r="D794" s="28"/>
      <c r="E794" s="28"/>
    </row>
    <row r="795" spans="4:5">
      <c r="D795" s="28"/>
      <c r="E795" s="28"/>
    </row>
    <row r="796" spans="4:5">
      <c r="D796" s="28"/>
      <c r="E796" s="28"/>
    </row>
    <row r="797" spans="4:5">
      <c r="D797" s="28"/>
      <c r="E797" s="28"/>
    </row>
    <row r="798" spans="4:5">
      <c r="D798" s="28"/>
      <c r="E798" s="28"/>
    </row>
    <row r="799" spans="4:5">
      <c r="D799" s="28"/>
      <c r="E799" s="28"/>
    </row>
    <row r="800" spans="4:5">
      <c r="D800" s="28"/>
      <c r="E800" s="28"/>
    </row>
    <row r="801" spans="4:5">
      <c r="D801" s="28"/>
      <c r="E801" s="28"/>
    </row>
    <row r="802" spans="4:5">
      <c r="D802" s="28"/>
      <c r="E802" s="28"/>
    </row>
    <row r="803" spans="4:5">
      <c r="D803" s="28"/>
      <c r="E803" s="28"/>
    </row>
    <row r="804" spans="4:5">
      <c r="D804" s="28"/>
      <c r="E804" s="28"/>
    </row>
    <row r="805" spans="4:5">
      <c r="D805" s="28"/>
      <c r="E805" s="28"/>
    </row>
    <row r="806" spans="4:5">
      <c r="D806" s="28"/>
      <c r="E806" s="28"/>
    </row>
    <row r="807" spans="4:5">
      <c r="D807" s="28"/>
      <c r="E807" s="28"/>
    </row>
    <row r="808" spans="4:5">
      <c r="D808" s="28"/>
      <c r="E808" s="28"/>
    </row>
    <row r="809" spans="4:5">
      <c r="D809" s="28"/>
      <c r="E809" s="28"/>
    </row>
    <row r="810" spans="4:5">
      <c r="D810" s="28"/>
      <c r="E810" s="28"/>
    </row>
    <row r="811" spans="4:5">
      <c r="D811" s="28"/>
      <c r="E811" s="28"/>
    </row>
    <row r="812" spans="4:5">
      <c r="D812" s="28"/>
      <c r="E812" s="28"/>
    </row>
    <row r="813" spans="4:5">
      <c r="D813" s="28"/>
      <c r="E813" s="28"/>
    </row>
    <row r="814" spans="4:5">
      <c r="D814" s="28"/>
      <c r="E814" s="28"/>
    </row>
    <row r="815" spans="4:5">
      <c r="D815" s="28"/>
      <c r="E815" s="28"/>
    </row>
    <row r="816" spans="4:5">
      <c r="D816" s="28"/>
      <c r="E816" s="28"/>
    </row>
    <row r="817" spans="4:5">
      <c r="D817" s="28"/>
      <c r="E817" s="28"/>
    </row>
    <row r="818" spans="4:5">
      <c r="D818" s="28"/>
      <c r="E818" s="28"/>
    </row>
    <row r="819" spans="4:5">
      <c r="D819" s="28"/>
      <c r="E819" s="28"/>
    </row>
    <row r="820" spans="4:5">
      <c r="D820" s="28"/>
      <c r="E820" s="28"/>
    </row>
    <row r="821" spans="4:5">
      <c r="D821" s="28"/>
      <c r="E821" s="28"/>
    </row>
    <row r="822" spans="4:5">
      <c r="D822" s="28"/>
      <c r="E822" s="28"/>
    </row>
    <row r="823" spans="4:5">
      <c r="D823" s="28"/>
      <c r="E823" s="28"/>
    </row>
    <row r="824" spans="4:5">
      <c r="D824" s="28"/>
      <c r="E824" s="28"/>
    </row>
    <row r="825" spans="4:5">
      <c r="D825" s="28"/>
      <c r="E825" s="28"/>
    </row>
    <row r="826" spans="4:5">
      <c r="D826" s="28"/>
      <c r="E826" s="28"/>
    </row>
    <row r="827" spans="4:5">
      <c r="D827" s="28"/>
      <c r="E827" s="28"/>
    </row>
    <row r="828" spans="4:5">
      <c r="D828" s="28"/>
      <c r="E828" s="28"/>
    </row>
    <row r="829" spans="4:5">
      <c r="D829" s="28"/>
      <c r="E829" s="28"/>
    </row>
    <row r="830" spans="4:5">
      <c r="D830" s="28"/>
      <c r="E830" s="28"/>
    </row>
    <row r="831" spans="4:5">
      <c r="D831" s="28"/>
      <c r="E831" s="28"/>
    </row>
    <row r="832" spans="4:5">
      <c r="D832" s="28"/>
      <c r="E832" s="28"/>
    </row>
    <row r="833" spans="4:5">
      <c r="D833" s="28"/>
      <c r="E833" s="28"/>
    </row>
    <row r="834" spans="4:5">
      <c r="D834" s="28"/>
      <c r="E834" s="28"/>
    </row>
    <row r="835" spans="4:5">
      <c r="D835" s="28"/>
      <c r="E835" s="28"/>
    </row>
    <row r="836" spans="4:5">
      <c r="D836" s="28"/>
      <c r="E836" s="28"/>
    </row>
    <row r="837" spans="4:5">
      <c r="D837" s="28"/>
      <c r="E837" s="28"/>
    </row>
    <row r="838" spans="4:5">
      <c r="D838" s="28"/>
      <c r="E838" s="28"/>
    </row>
    <row r="839" spans="4:5">
      <c r="D839" s="28"/>
      <c r="E839" s="28"/>
    </row>
    <row r="840" spans="4:5">
      <c r="D840" s="28"/>
      <c r="E840" s="28"/>
    </row>
    <row r="841" spans="4:5">
      <c r="D841" s="28"/>
      <c r="E841" s="28"/>
    </row>
    <row r="842" spans="4:5">
      <c r="D842" s="28"/>
      <c r="E842" s="28"/>
    </row>
    <row r="843" spans="4:5">
      <c r="D843" s="28"/>
      <c r="E843" s="28"/>
    </row>
    <row r="844" spans="4:5">
      <c r="D844" s="28"/>
      <c r="E844" s="28"/>
    </row>
    <row r="845" spans="4:5">
      <c r="D845" s="28"/>
      <c r="E845" s="28"/>
    </row>
    <row r="846" spans="4:5">
      <c r="D846" s="28"/>
      <c r="E846" s="28"/>
    </row>
    <row r="847" spans="4:5">
      <c r="D847" s="28"/>
      <c r="E847" s="28"/>
    </row>
    <row r="848" spans="4:5">
      <c r="D848" s="28"/>
      <c r="E848" s="28"/>
    </row>
    <row r="849" spans="4:5">
      <c r="D849" s="28"/>
      <c r="E849" s="28"/>
    </row>
    <row r="850" spans="4:5">
      <c r="D850" s="28"/>
      <c r="E850" s="28"/>
    </row>
    <row r="851" spans="4:5">
      <c r="D851" s="28"/>
      <c r="E851" s="28"/>
    </row>
    <row r="852" spans="4:5">
      <c r="D852" s="28"/>
      <c r="E852" s="28"/>
    </row>
    <row r="853" spans="4:5">
      <c r="D853" s="28"/>
      <c r="E853" s="28"/>
    </row>
    <row r="854" spans="4:5">
      <c r="D854" s="28"/>
      <c r="E854" s="28"/>
    </row>
    <row r="855" spans="4:5">
      <c r="D855" s="28"/>
      <c r="E855" s="28"/>
    </row>
    <row r="856" spans="4:5">
      <c r="D856" s="28"/>
      <c r="E856" s="28"/>
    </row>
    <row r="857" spans="4:5">
      <c r="D857" s="28"/>
      <c r="E857" s="28"/>
    </row>
    <row r="858" spans="4:5">
      <c r="D858" s="28"/>
      <c r="E858" s="28"/>
    </row>
    <row r="859" spans="4:5">
      <c r="D859" s="28"/>
      <c r="E859" s="28"/>
    </row>
    <row r="860" spans="4:5">
      <c r="D860" s="28"/>
      <c r="E860" s="28"/>
    </row>
    <row r="861" spans="4:5">
      <c r="D861" s="28"/>
      <c r="E861" s="28"/>
    </row>
    <row r="862" spans="4:5">
      <c r="D862" s="28"/>
      <c r="E862" s="28"/>
    </row>
    <row r="863" spans="4:5">
      <c r="D863" s="28"/>
      <c r="E863" s="28"/>
    </row>
    <row r="864" spans="4:5">
      <c r="D864" s="28"/>
      <c r="E864" s="28"/>
    </row>
    <row r="865" spans="4:5">
      <c r="D865" s="28"/>
      <c r="E865" s="28"/>
    </row>
    <row r="866" spans="4:5">
      <c r="D866" s="28"/>
      <c r="E866" s="28"/>
    </row>
    <row r="867" spans="4:5">
      <c r="D867" s="28"/>
      <c r="E867" s="28"/>
    </row>
    <row r="868" spans="4:5">
      <c r="D868" s="28"/>
      <c r="E868" s="28"/>
    </row>
    <row r="869" spans="4:5">
      <c r="D869" s="28"/>
      <c r="E869" s="28"/>
    </row>
    <row r="870" spans="4:5">
      <c r="D870" s="28"/>
      <c r="E870" s="28"/>
    </row>
    <row r="871" spans="4:5">
      <c r="D871" s="28"/>
      <c r="E871" s="28"/>
    </row>
    <row r="872" spans="4:5">
      <c r="D872" s="28"/>
      <c r="E872" s="28"/>
    </row>
    <row r="873" spans="4:5">
      <c r="D873" s="28"/>
      <c r="E873" s="28"/>
    </row>
    <row r="874" spans="4:5">
      <c r="D874" s="28"/>
      <c r="E874" s="28"/>
    </row>
    <row r="875" spans="4:5">
      <c r="D875" s="28"/>
      <c r="E875" s="28"/>
    </row>
    <row r="876" spans="4:5">
      <c r="D876" s="28"/>
      <c r="E876" s="28"/>
    </row>
    <row r="877" spans="4:5">
      <c r="D877" s="28"/>
      <c r="E877" s="28"/>
    </row>
    <row r="878" spans="4:5">
      <c r="D878" s="28"/>
      <c r="E878" s="28"/>
    </row>
    <row r="879" spans="4:5">
      <c r="D879" s="28"/>
      <c r="E879" s="28"/>
    </row>
    <row r="880" spans="4:5">
      <c r="D880" s="28"/>
      <c r="E880" s="28"/>
    </row>
    <row r="881" spans="4:5">
      <c r="D881" s="28"/>
      <c r="E881" s="28"/>
    </row>
    <row r="882" spans="4:5">
      <c r="D882" s="28"/>
      <c r="E882" s="28"/>
    </row>
    <row r="883" spans="4:5">
      <c r="D883" s="28"/>
      <c r="E883" s="28"/>
    </row>
    <row r="884" spans="4:5">
      <c r="D884" s="28"/>
      <c r="E884" s="28"/>
    </row>
    <row r="885" spans="4:5">
      <c r="D885" s="28"/>
      <c r="E885" s="28"/>
    </row>
    <row r="886" spans="4:5">
      <c r="D886" s="28"/>
      <c r="E886" s="28"/>
    </row>
    <row r="887" spans="4:5">
      <c r="D887" s="28"/>
      <c r="E887" s="28"/>
    </row>
    <row r="888" spans="4:5">
      <c r="D888" s="28"/>
      <c r="E888" s="28"/>
    </row>
    <row r="889" spans="4:5">
      <c r="D889" s="28"/>
      <c r="E889" s="28"/>
    </row>
    <row r="890" spans="4:5">
      <c r="D890" s="28"/>
      <c r="E890" s="28"/>
    </row>
    <row r="891" spans="4:5">
      <c r="D891" s="28"/>
      <c r="E891" s="28"/>
    </row>
    <row r="892" spans="4:5">
      <c r="D892" s="28"/>
      <c r="E892" s="28"/>
    </row>
    <row r="893" spans="4:5">
      <c r="D893" s="28"/>
      <c r="E893" s="28"/>
    </row>
    <row r="894" spans="4:5">
      <c r="D894" s="28"/>
      <c r="E894" s="28"/>
    </row>
    <row r="895" spans="4:5">
      <c r="D895" s="28"/>
      <c r="E895" s="28"/>
    </row>
    <row r="896" spans="4:5">
      <c r="D896" s="28"/>
      <c r="E896" s="28"/>
    </row>
    <row r="897" spans="4:5">
      <c r="D897" s="28"/>
      <c r="E897" s="28"/>
    </row>
    <row r="898" spans="4:5">
      <c r="D898" s="28"/>
      <c r="E898" s="28"/>
    </row>
    <row r="899" spans="4:5">
      <c r="D899" s="28"/>
      <c r="E899" s="28"/>
    </row>
    <row r="900" spans="4:5">
      <c r="D900" s="28"/>
      <c r="E900" s="28"/>
    </row>
    <row r="901" spans="4:5">
      <c r="D901" s="28"/>
      <c r="E901" s="28"/>
    </row>
    <row r="902" spans="4:5">
      <c r="D902" s="28"/>
      <c r="E902" s="28"/>
    </row>
    <row r="903" spans="4:5">
      <c r="D903" s="28"/>
      <c r="E903" s="28"/>
    </row>
    <row r="904" spans="4:5">
      <c r="D904" s="28"/>
      <c r="E904" s="28"/>
    </row>
    <row r="905" spans="4:5">
      <c r="D905" s="28"/>
      <c r="E905" s="28"/>
    </row>
    <row r="906" spans="4:5">
      <c r="D906" s="28"/>
      <c r="E906" s="28"/>
    </row>
    <row r="907" spans="4:5">
      <c r="D907" s="28"/>
      <c r="E907" s="28"/>
    </row>
    <row r="908" spans="4:5">
      <c r="D908" s="28"/>
      <c r="E908" s="28"/>
    </row>
    <row r="909" spans="4:5">
      <c r="D909" s="28"/>
      <c r="E909" s="28"/>
    </row>
    <row r="910" spans="4:5">
      <c r="D910" s="28"/>
      <c r="E910" s="28"/>
    </row>
    <row r="911" spans="4:5">
      <c r="D911" s="28"/>
      <c r="E911" s="28"/>
    </row>
    <row r="912" spans="4:5">
      <c r="D912" s="28"/>
      <c r="E912" s="28"/>
    </row>
    <row r="913" spans="4:5">
      <c r="D913" s="28"/>
      <c r="E913" s="28"/>
    </row>
    <row r="914" spans="4:5">
      <c r="D914" s="28"/>
      <c r="E914" s="28"/>
    </row>
    <row r="915" spans="4:5">
      <c r="D915" s="28"/>
      <c r="E915" s="28"/>
    </row>
    <row r="916" spans="4:5">
      <c r="D916" s="28"/>
      <c r="E916" s="28"/>
    </row>
    <row r="917" spans="4:5">
      <c r="D917" s="28"/>
      <c r="E917" s="28"/>
    </row>
    <row r="918" spans="4:5">
      <c r="D918" s="28"/>
      <c r="E918" s="28"/>
    </row>
    <row r="919" spans="4:5">
      <c r="D919" s="28"/>
      <c r="E919" s="28"/>
    </row>
    <row r="920" spans="4:5">
      <c r="D920" s="28"/>
      <c r="E920" s="28"/>
    </row>
    <row r="921" spans="4:5">
      <c r="D921" s="28"/>
      <c r="E921" s="28"/>
    </row>
    <row r="922" spans="4:5">
      <c r="D922" s="28"/>
      <c r="E922" s="28"/>
    </row>
    <row r="923" spans="4:5">
      <c r="D923" s="28"/>
      <c r="E923" s="28"/>
    </row>
    <row r="924" spans="4:5">
      <c r="D924" s="28"/>
      <c r="E924" s="28"/>
    </row>
    <row r="925" spans="4:5">
      <c r="D925" s="28"/>
      <c r="E925" s="28"/>
    </row>
    <row r="926" spans="4:5">
      <c r="D926" s="28"/>
      <c r="E926" s="28"/>
    </row>
    <row r="927" spans="4:5">
      <c r="D927" s="28"/>
      <c r="E927" s="28"/>
    </row>
    <row r="928" spans="4:5">
      <c r="D928" s="28"/>
      <c r="E928" s="28"/>
    </row>
    <row r="929" spans="4:5">
      <c r="D929" s="28"/>
      <c r="E929" s="28"/>
    </row>
    <row r="930" spans="4:5">
      <c r="D930" s="28"/>
      <c r="E930" s="28"/>
    </row>
    <row r="931" spans="4:5">
      <c r="D931" s="28"/>
      <c r="E931" s="28"/>
    </row>
    <row r="932" spans="4:5">
      <c r="D932" s="28"/>
      <c r="E932" s="28"/>
    </row>
    <row r="933" spans="4:5">
      <c r="D933" s="28"/>
      <c r="E933" s="28"/>
    </row>
    <row r="934" spans="4:5">
      <c r="D934" s="28"/>
      <c r="E934" s="28"/>
    </row>
    <row r="935" spans="4:5">
      <c r="D935" s="28"/>
      <c r="E935" s="28"/>
    </row>
    <row r="936" spans="4:5">
      <c r="D936" s="28"/>
      <c r="E936" s="28"/>
    </row>
    <row r="937" spans="4:5">
      <c r="D937" s="28"/>
      <c r="E937" s="28"/>
    </row>
    <row r="938" spans="4:5">
      <c r="D938" s="28"/>
      <c r="E938" s="28"/>
    </row>
    <row r="939" spans="4:5">
      <c r="D939" s="28"/>
      <c r="E939" s="28"/>
    </row>
    <row r="940" spans="4:5">
      <c r="D940" s="28"/>
      <c r="E940" s="28"/>
    </row>
    <row r="941" spans="4:5">
      <c r="D941" s="28"/>
      <c r="E941" s="28"/>
    </row>
    <row r="942" spans="4:5">
      <c r="D942" s="28"/>
      <c r="E942" s="28"/>
    </row>
    <row r="943" spans="4:5">
      <c r="D943" s="28"/>
      <c r="E943" s="28"/>
    </row>
    <row r="944" spans="4:5">
      <c r="D944" s="28"/>
      <c r="E944" s="28"/>
    </row>
    <row r="945" spans="4:5">
      <c r="D945" s="28"/>
      <c r="E945" s="28"/>
    </row>
    <row r="946" spans="4:5">
      <c r="D946" s="28"/>
      <c r="E946" s="28"/>
    </row>
    <row r="947" spans="4:5">
      <c r="D947" s="28"/>
      <c r="E947" s="28"/>
    </row>
    <row r="948" spans="4:5">
      <c r="D948" s="28"/>
      <c r="E948" s="28"/>
    </row>
    <row r="949" spans="4:5">
      <c r="D949" s="28"/>
      <c r="E949" s="28"/>
    </row>
    <row r="950" spans="4:5">
      <c r="D950" s="28"/>
      <c r="E950" s="28"/>
    </row>
    <row r="951" spans="4:5">
      <c r="D951" s="28"/>
      <c r="E951" s="28"/>
    </row>
    <row r="952" spans="4:5">
      <c r="D952" s="28"/>
      <c r="E952" s="28"/>
    </row>
    <row r="953" spans="4:5">
      <c r="D953" s="28"/>
      <c r="E953" s="28"/>
    </row>
    <row r="954" spans="4:5">
      <c r="D954" s="28"/>
      <c r="E954" s="28"/>
    </row>
    <row r="955" spans="4:5">
      <c r="D955" s="28"/>
      <c r="E955" s="28"/>
    </row>
    <row r="956" spans="4:5">
      <c r="D956" s="28"/>
      <c r="E956" s="28"/>
    </row>
    <row r="957" spans="4:5">
      <c r="D957" s="28"/>
      <c r="E957" s="28"/>
    </row>
    <row r="958" spans="4:5">
      <c r="D958" s="28"/>
      <c r="E958" s="28"/>
    </row>
    <row r="959" spans="4:5">
      <c r="D959" s="28"/>
      <c r="E959" s="28"/>
    </row>
    <row r="960" spans="4:5">
      <c r="D960" s="28"/>
      <c r="E960" s="28"/>
    </row>
    <row r="961" spans="4:5">
      <c r="D961" s="28"/>
      <c r="E961" s="28"/>
    </row>
    <row r="962" spans="4:5">
      <c r="D962" s="28"/>
      <c r="E962" s="28"/>
    </row>
    <row r="963" spans="4:5">
      <c r="D963" s="28"/>
      <c r="E963" s="28"/>
    </row>
    <row r="964" spans="4:5">
      <c r="D964" s="28"/>
      <c r="E964" s="28"/>
    </row>
    <row r="965" spans="4:5">
      <c r="D965" s="28"/>
      <c r="E965" s="28"/>
    </row>
    <row r="966" spans="4:5">
      <c r="D966" s="28"/>
      <c r="E966" s="28"/>
    </row>
    <row r="967" spans="4:5">
      <c r="D967" s="28"/>
      <c r="E967" s="28"/>
    </row>
    <row r="968" spans="4:5">
      <c r="D968" s="28"/>
      <c r="E968" s="28"/>
    </row>
    <row r="969" spans="4:5">
      <c r="D969" s="28"/>
      <c r="E969" s="28"/>
    </row>
    <row r="970" spans="4:5">
      <c r="D970" s="28"/>
      <c r="E970" s="28"/>
    </row>
    <row r="971" spans="4:5">
      <c r="D971" s="28"/>
      <c r="E971" s="28"/>
    </row>
    <row r="972" spans="4:5">
      <c r="D972" s="28"/>
      <c r="E972" s="28"/>
    </row>
    <row r="973" spans="4:5">
      <c r="D973" s="28"/>
      <c r="E973" s="28"/>
    </row>
    <row r="974" spans="4:5">
      <c r="D974" s="28"/>
      <c r="E974" s="28"/>
    </row>
    <row r="975" spans="4:5">
      <c r="D975" s="28"/>
      <c r="E975" s="28"/>
    </row>
    <row r="976" spans="4:5">
      <c r="D976" s="28"/>
      <c r="E976" s="28"/>
    </row>
    <row r="977" spans="4:5">
      <c r="D977" s="28"/>
      <c r="E977" s="28"/>
    </row>
    <row r="978" spans="4:5">
      <c r="D978" s="28"/>
      <c r="E978" s="28"/>
    </row>
    <row r="979" spans="4:5">
      <c r="D979" s="28"/>
      <c r="E979" s="28"/>
    </row>
    <row r="980" spans="4:5">
      <c r="D980" s="28"/>
      <c r="E980" s="28"/>
    </row>
    <row r="981" spans="4:5">
      <c r="D981" s="28"/>
      <c r="E981" s="28"/>
    </row>
    <row r="982" spans="4:5">
      <c r="D982" s="28"/>
      <c r="E982" s="28"/>
    </row>
    <row r="983" spans="4:5">
      <c r="D983" s="28"/>
      <c r="E983" s="28"/>
    </row>
    <row r="984" spans="4:5">
      <c r="D984" s="28"/>
      <c r="E984" s="28"/>
    </row>
    <row r="985" spans="4:5">
      <c r="D985" s="28"/>
      <c r="E985" s="28"/>
    </row>
    <row r="986" spans="4:5">
      <c r="D986" s="28"/>
      <c r="E986" s="28"/>
    </row>
    <row r="987" spans="4:5">
      <c r="D987" s="28"/>
      <c r="E987" s="28"/>
    </row>
    <row r="988" spans="4:5">
      <c r="D988" s="28"/>
      <c r="E988" s="28"/>
    </row>
    <row r="989" spans="4:5">
      <c r="D989" s="28"/>
      <c r="E989" s="28"/>
    </row>
    <row r="990" spans="4:5">
      <c r="D990" s="28"/>
      <c r="E990" s="28"/>
    </row>
    <row r="991" spans="4:5">
      <c r="D991" s="28"/>
      <c r="E991" s="28"/>
    </row>
    <row r="992" spans="4:5">
      <c r="D992" s="28"/>
      <c r="E992" s="28"/>
    </row>
    <row r="993" spans="4:5">
      <c r="D993" s="28"/>
      <c r="E993" s="28"/>
    </row>
    <row r="994" spans="4:5">
      <c r="D994" s="28"/>
      <c r="E994" s="28"/>
    </row>
    <row r="995" spans="4:5">
      <c r="D995" s="28"/>
      <c r="E995" s="28"/>
    </row>
    <row r="996" spans="4:5">
      <c r="D996" s="28"/>
      <c r="E996" s="28"/>
    </row>
    <row r="997" spans="4:5">
      <c r="D997" s="28"/>
      <c r="E997" s="28"/>
    </row>
    <row r="998" spans="4:5">
      <c r="D998" s="28"/>
      <c r="E998" s="28"/>
    </row>
    <row r="999" spans="4:5">
      <c r="D999" s="28"/>
      <c r="E999" s="28"/>
    </row>
    <row r="1000" spans="4:5">
      <c r="D1000" s="28"/>
      <c r="E1000" s="28"/>
    </row>
    <row r="1001" spans="4:5">
      <c r="D1001" s="28"/>
      <c r="E1001" s="28"/>
    </row>
    <row r="1002" spans="4:5">
      <c r="D1002" s="28"/>
      <c r="E1002" s="28"/>
    </row>
    <row r="1003" spans="4:5">
      <c r="D1003" s="28"/>
      <c r="E1003" s="28"/>
    </row>
    <row r="1004" spans="4:5">
      <c r="D1004" s="28"/>
      <c r="E1004" s="28"/>
    </row>
    <row r="1005" spans="4:5">
      <c r="D1005" s="28"/>
      <c r="E1005" s="28"/>
    </row>
    <row r="1006" spans="4:5">
      <c r="D1006" s="28"/>
      <c r="E1006" s="28"/>
    </row>
    <row r="1007" spans="4:5">
      <c r="D1007" s="28"/>
      <c r="E1007" s="28"/>
    </row>
    <row r="1008" spans="4:5">
      <c r="D1008" s="28"/>
      <c r="E1008" s="28"/>
    </row>
    <row r="1009" spans="4:5">
      <c r="D1009" s="28"/>
      <c r="E1009" s="28"/>
    </row>
    <row r="1010" spans="4:5">
      <c r="D1010" s="28"/>
      <c r="E1010" s="28"/>
    </row>
    <row r="1011" spans="4:5">
      <c r="D1011" s="28"/>
      <c r="E1011" s="28"/>
    </row>
    <row r="1012" spans="4:5">
      <c r="D1012" s="28"/>
      <c r="E1012" s="28"/>
    </row>
    <row r="1013" spans="4:5">
      <c r="D1013" s="28"/>
      <c r="E1013" s="28"/>
    </row>
    <row r="1014" spans="4:5">
      <c r="D1014" s="28"/>
      <c r="E1014" s="28"/>
    </row>
    <row r="1015" spans="4:5">
      <c r="D1015" s="28"/>
      <c r="E1015" s="28"/>
    </row>
    <row r="1016" spans="4:5">
      <c r="D1016" s="28"/>
      <c r="E1016" s="28"/>
    </row>
    <row r="1017" spans="4:5">
      <c r="D1017" s="28"/>
      <c r="E1017" s="28"/>
    </row>
    <row r="1018" spans="4:5">
      <c r="D1018" s="28"/>
      <c r="E1018" s="28"/>
    </row>
    <row r="1019" spans="4:5">
      <c r="D1019" s="28"/>
      <c r="E1019" s="28"/>
    </row>
    <row r="1020" spans="4:5">
      <c r="D1020" s="28"/>
      <c r="E1020" s="28"/>
    </row>
    <row r="1021" spans="4:5">
      <c r="D1021" s="28"/>
      <c r="E1021" s="28"/>
    </row>
    <row r="1022" spans="4:5">
      <c r="D1022" s="28"/>
      <c r="E1022" s="28"/>
    </row>
    <row r="1023" spans="4:5">
      <c r="D1023" s="28"/>
      <c r="E1023" s="28"/>
    </row>
    <row r="1024" spans="4:5">
      <c r="D1024" s="28"/>
      <c r="E1024" s="28"/>
    </row>
    <row r="1025" spans="4:5">
      <c r="D1025" s="28"/>
      <c r="E1025" s="28"/>
    </row>
    <row r="1026" spans="4:5">
      <c r="D1026" s="28"/>
      <c r="E1026" s="28"/>
    </row>
    <row r="1027" spans="4:5">
      <c r="D1027" s="28"/>
      <c r="E1027" s="28"/>
    </row>
    <row r="1028" spans="4:5">
      <c r="D1028" s="28"/>
      <c r="E1028" s="28"/>
    </row>
    <row r="1029" spans="4:5">
      <c r="D1029" s="28"/>
      <c r="E1029" s="28"/>
    </row>
    <row r="1030" spans="4:5">
      <c r="D1030" s="28"/>
      <c r="E1030" s="28"/>
    </row>
    <row r="1031" spans="4:5">
      <c r="D1031" s="28"/>
      <c r="E1031" s="28"/>
    </row>
    <row r="1032" spans="4:5">
      <c r="D1032" s="28"/>
      <c r="E1032" s="28"/>
    </row>
    <row r="1033" spans="4:5">
      <c r="D1033" s="28"/>
      <c r="E1033" s="28"/>
    </row>
    <row r="1034" spans="4:5">
      <c r="D1034" s="28"/>
      <c r="E1034" s="28"/>
    </row>
    <row r="1035" spans="4:5">
      <c r="D1035" s="28"/>
      <c r="E1035" s="28"/>
    </row>
    <row r="1036" spans="4:5">
      <c r="D1036" s="28"/>
      <c r="E1036" s="28"/>
    </row>
    <row r="1037" spans="4:5">
      <c r="D1037" s="28"/>
      <c r="E1037" s="28"/>
    </row>
    <row r="1038" spans="4:5">
      <c r="D1038" s="28"/>
      <c r="E1038" s="28"/>
    </row>
    <row r="1039" spans="4:5">
      <c r="D1039" s="28"/>
      <c r="E1039" s="28"/>
    </row>
    <row r="1040" spans="4:5">
      <c r="D1040" s="28"/>
      <c r="E1040" s="28"/>
    </row>
    <row r="1041" spans="4:5">
      <c r="D1041" s="28"/>
      <c r="E1041" s="28"/>
    </row>
    <row r="1042" spans="4:5">
      <c r="D1042" s="28"/>
      <c r="E1042" s="28"/>
    </row>
    <row r="1043" spans="4:5">
      <c r="D1043" s="28"/>
      <c r="E1043" s="28"/>
    </row>
    <row r="1044" spans="4:5">
      <c r="D1044" s="28"/>
      <c r="E1044" s="28"/>
    </row>
    <row r="1045" spans="4:5">
      <c r="D1045" s="28"/>
      <c r="E1045" s="28"/>
    </row>
    <row r="1046" spans="4:5">
      <c r="D1046" s="28"/>
      <c r="E1046" s="28"/>
    </row>
    <row r="1047" spans="4:5">
      <c r="D1047" s="28"/>
      <c r="E1047" s="28"/>
    </row>
    <row r="1048" spans="4:5">
      <c r="D1048" s="28"/>
      <c r="E1048" s="28"/>
    </row>
    <row r="1049" spans="4:5">
      <c r="D1049" s="28"/>
      <c r="E1049" s="28"/>
    </row>
    <row r="1050" spans="4:5">
      <c r="D1050" s="28"/>
      <c r="E1050" s="28"/>
    </row>
    <row r="1051" spans="4:5">
      <c r="D1051" s="28"/>
      <c r="E1051" s="28"/>
    </row>
    <row r="1052" spans="4:5">
      <c r="D1052" s="28"/>
      <c r="E1052" s="28"/>
    </row>
    <row r="1053" spans="4:5">
      <c r="D1053" s="28"/>
      <c r="E1053" s="28"/>
    </row>
    <row r="1054" spans="4:5">
      <c r="D1054" s="28"/>
      <c r="E1054" s="28"/>
    </row>
    <row r="1055" spans="4:5">
      <c r="D1055" s="28"/>
      <c r="E1055" s="28"/>
    </row>
    <row r="1056" spans="4:5">
      <c r="D1056" s="28"/>
      <c r="E1056" s="28"/>
    </row>
    <row r="1057" spans="4:5">
      <c r="D1057" s="28"/>
      <c r="E1057" s="28"/>
    </row>
    <row r="1058" spans="4:5">
      <c r="D1058" s="28"/>
      <c r="E1058" s="28"/>
    </row>
    <row r="1059" spans="4:5">
      <c r="D1059" s="28"/>
      <c r="E1059" s="28"/>
    </row>
    <row r="1060" spans="4:5">
      <c r="D1060" s="28"/>
      <c r="E1060" s="28"/>
    </row>
    <row r="1061" spans="4:5">
      <c r="D1061" s="28"/>
      <c r="E1061" s="28"/>
    </row>
    <row r="1062" spans="4:5">
      <c r="D1062" s="28"/>
      <c r="E1062" s="28"/>
    </row>
    <row r="1063" spans="4:5">
      <c r="D1063" s="28"/>
      <c r="E1063" s="28"/>
    </row>
    <row r="1064" spans="4:5">
      <c r="D1064" s="28"/>
      <c r="E1064" s="28"/>
    </row>
    <row r="1065" spans="4:5">
      <c r="D1065" s="28"/>
      <c r="E1065" s="28"/>
    </row>
    <row r="1066" spans="4:5">
      <c r="D1066" s="28"/>
      <c r="E1066" s="28"/>
    </row>
    <row r="1067" spans="4:5">
      <c r="D1067" s="28"/>
      <c r="E1067" s="28"/>
    </row>
    <row r="1068" spans="4:5">
      <c r="D1068" s="28"/>
      <c r="E1068" s="28"/>
    </row>
    <row r="1069" spans="4:5">
      <c r="D1069" s="28"/>
      <c r="E1069" s="28"/>
    </row>
    <row r="1070" spans="4:5">
      <c r="D1070" s="28"/>
      <c r="E1070" s="28"/>
    </row>
    <row r="1071" spans="4:5">
      <c r="D1071" s="28"/>
      <c r="E1071" s="28"/>
    </row>
    <row r="1072" spans="4:5">
      <c r="D1072" s="28"/>
      <c r="E1072" s="28"/>
    </row>
    <row r="1073" spans="4:5">
      <c r="D1073" s="28"/>
      <c r="E1073" s="28"/>
    </row>
    <row r="1074" spans="4:5">
      <c r="D1074" s="28"/>
      <c r="E1074" s="28"/>
    </row>
    <row r="1075" spans="4:5">
      <c r="D1075" s="28"/>
      <c r="E1075" s="28"/>
    </row>
    <row r="1076" spans="4:5">
      <c r="D1076" s="28"/>
      <c r="E1076" s="28"/>
    </row>
    <row r="1077" spans="4:5">
      <c r="D1077" s="28"/>
      <c r="E1077" s="28"/>
    </row>
    <row r="1078" spans="4:5">
      <c r="D1078" s="28"/>
      <c r="E1078" s="28"/>
    </row>
    <row r="1079" spans="4:5">
      <c r="D1079" s="28"/>
      <c r="E1079" s="28"/>
    </row>
    <row r="1080" spans="4:5">
      <c r="D1080" s="28"/>
      <c r="E1080" s="28"/>
    </row>
    <row r="1081" spans="4:5">
      <c r="D1081" s="28"/>
      <c r="E1081" s="28"/>
    </row>
    <row r="1082" spans="4:5">
      <c r="D1082" s="28"/>
      <c r="E1082" s="28"/>
    </row>
    <row r="1083" spans="4:5">
      <c r="D1083" s="28"/>
      <c r="E1083" s="28"/>
    </row>
    <row r="1084" spans="4:5">
      <c r="D1084" s="28"/>
      <c r="E1084" s="28"/>
    </row>
    <row r="1085" spans="4:5">
      <c r="D1085" s="28"/>
      <c r="E1085" s="28"/>
    </row>
    <row r="1086" spans="4:5">
      <c r="D1086" s="28"/>
      <c r="E1086" s="28"/>
    </row>
    <row r="1087" spans="4:5">
      <c r="D1087" s="28"/>
      <c r="E1087" s="28"/>
    </row>
    <row r="1088" spans="4:5">
      <c r="D1088" s="28"/>
      <c r="E1088" s="28"/>
    </row>
    <row r="1089" spans="4:5">
      <c r="D1089" s="28"/>
      <c r="E1089" s="28"/>
    </row>
    <row r="1090" spans="4:5">
      <c r="D1090" s="28"/>
      <c r="E1090" s="28"/>
    </row>
    <row r="1091" spans="4:5">
      <c r="D1091" s="28"/>
      <c r="E1091" s="28"/>
    </row>
    <row r="1092" spans="4:5">
      <c r="D1092" s="28"/>
      <c r="E1092" s="28"/>
    </row>
    <row r="1093" spans="4:5">
      <c r="D1093" s="28"/>
      <c r="E1093" s="28"/>
    </row>
    <row r="1094" spans="4:5">
      <c r="D1094" s="28"/>
      <c r="E1094" s="28"/>
    </row>
    <row r="1095" spans="4:5">
      <c r="D1095" s="28"/>
      <c r="E1095" s="28"/>
    </row>
    <row r="1096" spans="4:5">
      <c r="D1096" s="28"/>
      <c r="E1096" s="28"/>
    </row>
    <row r="1097" spans="4:5">
      <c r="D1097" s="28"/>
      <c r="E1097" s="28"/>
    </row>
    <row r="1098" spans="4:5">
      <c r="D1098" s="28"/>
      <c r="E1098" s="28"/>
    </row>
    <row r="1099" spans="4:5">
      <c r="D1099" s="28"/>
      <c r="E1099" s="28"/>
    </row>
    <row r="1100" spans="4:5">
      <c r="D1100" s="28"/>
      <c r="E1100" s="28"/>
    </row>
    <row r="1101" spans="4:5">
      <c r="D1101" s="28"/>
      <c r="E1101" s="28"/>
    </row>
    <row r="1102" spans="4:5">
      <c r="D1102" s="28"/>
      <c r="E1102" s="28"/>
    </row>
    <row r="1103" spans="4:5">
      <c r="D1103" s="28"/>
      <c r="E1103" s="28"/>
    </row>
    <row r="1104" spans="4:5">
      <c r="D1104" s="28"/>
      <c r="E1104" s="28"/>
    </row>
    <row r="1105" spans="4:5">
      <c r="D1105" s="28"/>
      <c r="E1105" s="28"/>
    </row>
    <row r="1106" spans="4:5">
      <c r="D1106" s="28"/>
      <c r="E1106" s="28"/>
    </row>
    <row r="1107" spans="4:5">
      <c r="D1107" s="28"/>
      <c r="E1107" s="28"/>
    </row>
    <row r="1108" spans="4:5">
      <c r="D1108" s="28"/>
      <c r="E1108" s="28"/>
    </row>
    <row r="1109" spans="4:5">
      <c r="D1109" s="28"/>
      <c r="E1109" s="28"/>
    </row>
    <row r="1110" spans="4:5">
      <c r="D1110" s="28"/>
      <c r="E1110" s="28"/>
    </row>
    <row r="1111" spans="4:5">
      <c r="D1111" s="28"/>
      <c r="E1111" s="28"/>
    </row>
    <row r="1112" spans="4:5">
      <c r="D1112" s="28"/>
      <c r="E1112" s="28"/>
    </row>
    <row r="1113" spans="4:5">
      <c r="D1113" s="28"/>
      <c r="E1113" s="28"/>
    </row>
    <row r="1114" spans="4:5">
      <c r="D1114" s="28"/>
      <c r="E1114" s="28"/>
    </row>
    <row r="1115" spans="4:5">
      <c r="D1115" s="28"/>
      <c r="E1115" s="28"/>
    </row>
    <row r="1116" spans="4:5">
      <c r="D1116" s="28"/>
      <c r="E1116" s="28"/>
    </row>
    <row r="1117" spans="4:5">
      <c r="D1117" s="28"/>
      <c r="E1117" s="28"/>
    </row>
    <row r="1118" spans="4:5">
      <c r="D1118" s="28"/>
      <c r="E1118" s="28"/>
    </row>
    <row r="1119" spans="4:5">
      <c r="D1119" s="28"/>
      <c r="E1119" s="28"/>
    </row>
    <row r="1120" spans="4:5">
      <c r="D1120" s="28"/>
      <c r="E1120" s="28"/>
    </row>
    <row r="1121" spans="4:5">
      <c r="D1121" s="28"/>
      <c r="E1121" s="28"/>
    </row>
    <row r="1122" spans="4:5">
      <c r="D1122" s="28"/>
      <c r="E1122" s="28"/>
    </row>
    <row r="1123" spans="4:5">
      <c r="D1123" s="28"/>
      <c r="E1123" s="28"/>
    </row>
    <row r="1124" spans="4:5">
      <c r="D1124" s="28"/>
      <c r="E1124" s="28"/>
    </row>
    <row r="1125" spans="4:5">
      <c r="D1125" s="28"/>
      <c r="E1125" s="28"/>
    </row>
    <row r="1126" spans="4:5">
      <c r="D1126" s="28"/>
      <c r="E1126" s="28"/>
    </row>
    <row r="1127" spans="4:5">
      <c r="D1127" s="28"/>
      <c r="E1127" s="28"/>
    </row>
    <row r="1128" spans="4:5">
      <c r="D1128" s="28"/>
      <c r="E1128" s="28"/>
    </row>
    <row r="1129" spans="4:5">
      <c r="D1129" s="28"/>
      <c r="E1129" s="28"/>
    </row>
    <row r="1130" spans="4:5">
      <c r="D1130" s="28"/>
      <c r="E1130" s="28"/>
    </row>
    <row r="1131" spans="4:5">
      <c r="D1131" s="28"/>
      <c r="E1131" s="28"/>
    </row>
    <row r="1132" spans="4:5">
      <c r="D1132" s="28"/>
      <c r="E1132" s="28"/>
    </row>
    <row r="1133" spans="4:5">
      <c r="D1133" s="28"/>
      <c r="E1133" s="28"/>
    </row>
    <row r="1134" spans="4:5">
      <c r="D1134" s="28"/>
      <c r="E1134" s="28"/>
    </row>
    <row r="1135" spans="4:5">
      <c r="D1135" s="28"/>
      <c r="E1135" s="28"/>
    </row>
    <row r="1136" spans="4:5">
      <c r="D1136" s="28"/>
      <c r="E1136" s="28"/>
    </row>
    <row r="1137" spans="4:5">
      <c r="D1137" s="28"/>
      <c r="E1137" s="28"/>
    </row>
    <row r="1138" spans="4:5">
      <c r="D1138" s="28"/>
      <c r="E1138" s="28"/>
    </row>
    <row r="1139" spans="4:5">
      <c r="D1139" s="28"/>
      <c r="E1139" s="28"/>
    </row>
    <row r="1140" spans="4:5">
      <c r="D1140" s="28"/>
      <c r="E1140" s="28"/>
    </row>
    <row r="1141" spans="4:5">
      <c r="D1141" s="28"/>
      <c r="E1141" s="28"/>
    </row>
    <row r="1142" spans="4:5">
      <c r="D1142" s="28"/>
      <c r="E1142" s="28"/>
    </row>
    <row r="1143" spans="4:5">
      <c r="D1143" s="28"/>
      <c r="E1143" s="28"/>
    </row>
    <row r="1144" spans="4:5">
      <c r="D1144" s="28"/>
      <c r="E1144" s="28"/>
    </row>
    <row r="1145" spans="4:5">
      <c r="D1145" s="28"/>
      <c r="E1145" s="28"/>
    </row>
    <row r="1146" spans="4:5">
      <c r="D1146" s="28"/>
      <c r="E1146" s="28"/>
    </row>
    <row r="1147" spans="4:5">
      <c r="D1147" s="28"/>
      <c r="E1147" s="28"/>
    </row>
    <row r="1148" spans="4:5">
      <c r="D1148" s="28"/>
      <c r="E1148" s="28"/>
    </row>
    <row r="1149" spans="4:5">
      <c r="D1149" s="28"/>
      <c r="E1149" s="28"/>
    </row>
    <row r="1150" spans="4:5">
      <c r="D1150" s="28"/>
      <c r="E1150" s="28"/>
    </row>
    <row r="1151" spans="4:5">
      <c r="D1151" s="28"/>
      <c r="E1151" s="28"/>
    </row>
    <row r="1152" spans="4:5">
      <c r="D1152" s="28"/>
      <c r="E1152" s="28"/>
    </row>
    <row r="1153" spans="4:5">
      <c r="D1153" s="28"/>
      <c r="E1153" s="28"/>
    </row>
    <row r="1154" spans="4:5">
      <c r="D1154" s="28"/>
      <c r="E1154" s="28"/>
    </row>
    <row r="1155" spans="4:5">
      <c r="D1155" s="28"/>
      <c r="E1155" s="28"/>
    </row>
    <row r="1156" spans="4:5">
      <c r="D1156" s="28"/>
      <c r="E1156" s="28"/>
    </row>
    <row r="1157" spans="4:5">
      <c r="D1157" s="28"/>
      <c r="E1157" s="28"/>
    </row>
    <row r="1158" spans="4:5">
      <c r="D1158" s="28"/>
      <c r="E1158" s="28"/>
    </row>
    <row r="1159" spans="4:5">
      <c r="D1159" s="28"/>
      <c r="E1159" s="28"/>
    </row>
    <row r="1160" spans="4:5">
      <c r="D1160" s="28"/>
      <c r="E1160" s="28"/>
    </row>
    <row r="1161" spans="4:5">
      <c r="D1161" s="28"/>
      <c r="E1161" s="28"/>
    </row>
    <row r="1162" spans="4:5">
      <c r="D1162" s="28"/>
      <c r="E1162" s="28"/>
    </row>
    <row r="1163" spans="4:5">
      <c r="D1163" s="28"/>
      <c r="E1163" s="28"/>
    </row>
    <row r="1164" spans="4:5">
      <c r="D1164" s="28"/>
      <c r="E1164" s="28"/>
    </row>
    <row r="1165" spans="4:5">
      <c r="D1165" s="28"/>
      <c r="E1165" s="28"/>
    </row>
    <row r="1166" spans="4:5">
      <c r="D1166" s="28"/>
      <c r="E1166" s="28"/>
    </row>
    <row r="1167" spans="4:5">
      <c r="D1167" s="28"/>
      <c r="E1167" s="28"/>
    </row>
    <row r="1168" spans="4:5">
      <c r="D1168" s="28"/>
      <c r="E1168" s="28"/>
    </row>
    <row r="1169" spans="4:5">
      <c r="D1169" s="28"/>
      <c r="E1169" s="28"/>
    </row>
    <row r="1170" spans="4:5">
      <c r="D1170" s="28"/>
      <c r="E1170" s="28"/>
    </row>
    <row r="1171" spans="4:5">
      <c r="D1171" s="28"/>
      <c r="E1171" s="28"/>
    </row>
    <row r="1172" spans="4:5">
      <c r="D1172" s="28"/>
      <c r="E1172" s="28"/>
    </row>
    <row r="1173" spans="4:5">
      <c r="D1173" s="28"/>
      <c r="E1173" s="28"/>
    </row>
    <row r="1174" spans="4:5">
      <c r="D1174" s="28"/>
      <c r="E1174" s="28"/>
    </row>
    <row r="1175" spans="4:5">
      <c r="D1175" s="28"/>
      <c r="E1175" s="28"/>
    </row>
    <row r="1176" spans="4:5">
      <c r="D1176" s="28"/>
      <c r="E1176" s="28"/>
    </row>
    <row r="1177" spans="4:5">
      <c r="D1177" s="28"/>
      <c r="E1177" s="28"/>
    </row>
    <row r="1178" spans="4:5">
      <c r="D1178" s="28"/>
      <c r="E1178" s="28"/>
    </row>
    <row r="1179" spans="4:5">
      <c r="D1179" s="28"/>
      <c r="E1179" s="28"/>
    </row>
    <row r="1180" spans="4:5">
      <c r="D1180" s="28"/>
      <c r="E1180" s="28"/>
    </row>
    <row r="1181" spans="4:5">
      <c r="D1181" s="28"/>
      <c r="E1181" s="28"/>
    </row>
    <row r="1182" spans="4:5">
      <c r="D1182" s="28"/>
      <c r="E1182" s="28"/>
    </row>
    <row r="1183" spans="4:5">
      <c r="D1183" s="28"/>
      <c r="E1183" s="28"/>
    </row>
    <row r="1184" spans="4:5">
      <c r="D1184" s="28"/>
      <c r="E1184" s="28"/>
    </row>
    <row r="1185" spans="4:5">
      <c r="D1185" s="28"/>
      <c r="E1185" s="28"/>
    </row>
    <row r="1186" spans="4:5">
      <c r="D1186" s="28"/>
      <c r="E1186" s="28"/>
    </row>
    <row r="1187" spans="4:5">
      <c r="D1187" s="28"/>
      <c r="E1187" s="28"/>
    </row>
    <row r="1188" spans="4:5">
      <c r="D1188" s="28"/>
      <c r="E1188" s="28"/>
    </row>
    <row r="1189" spans="4:5">
      <c r="D1189" s="28"/>
      <c r="E1189" s="28"/>
    </row>
    <row r="1190" spans="4:5">
      <c r="D1190" s="28"/>
      <c r="E1190" s="28"/>
    </row>
    <row r="1191" spans="4:5">
      <c r="D1191" s="28"/>
      <c r="E1191" s="28"/>
    </row>
    <row r="1192" spans="4:5">
      <c r="D1192" s="28"/>
      <c r="E1192" s="28"/>
    </row>
    <row r="1193" spans="4:5">
      <c r="D1193" s="28"/>
      <c r="E1193" s="28"/>
    </row>
    <row r="1194" spans="4:5">
      <c r="D1194" s="28"/>
      <c r="E1194" s="28"/>
    </row>
    <row r="1195" spans="4:5">
      <c r="D1195" s="28"/>
      <c r="E1195" s="28"/>
    </row>
    <row r="1196" spans="4:5">
      <c r="D1196" s="28"/>
      <c r="E1196" s="28"/>
    </row>
    <row r="1197" spans="4:5">
      <c r="D1197" s="28"/>
      <c r="E1197" s="28"/>
    </row>
    <row r="1198" spans="4:5">
      <c r="D1198" s="28"/>
      <c r="E1198" s="28"/>
    </row>
    <row r="1199" spans="4:5">
      <c r="D1199" s="28"/>
      <c r="E1199" s="28"/>
    </row>
    <row r="1200" spans="4:5">
      <c r="D1200" s="28"/>
      <c r="E1200" s="28"/>
    </row>
    <row r="1201" spans="4:5">
      <c r="D1201" s="28"/>
      <c r="E1201" s="28"/>
    </row>
    <row r="1202" spans="4:5">
      <c r="D1202" s="28"/>
      <c r="E1202" s="28"/>
    </row>
    <row r="1203" spans="4:5">
      <c r="D1203" s="28"/>
      <c r="E1203" s="28"/>
    </row>
    <row r="1204" spans="4:5">
      <c r="D1204" s="28"/>
      <c r="E1204" s="28"/>
    </row>
    <row r="1205" spans="4:5">
      <c r="D1205" s="28"/>
      <c r="E1205" s="28"/>
    </row>
    <row r="1206" spans="4:5">
      <c r="D1206" s="28"/>
      <c r="E1206" s="28"/>
    </row>
    <row r="1207" spans="4:5">
      <c r="D1207" s="28"/>
      <c r="E1207" s="28"/>
    </row>
    <row r="1208" spans="4:5">
      <c r="D1208" s="28"/>
      <c r="E1208" s="28"/>
    </row>
    <row r="1209" spans="4:5">
      <c r="D1209" s="28"/>
      <c r="E1209" s="28"/>
    </row>
    <row r="1210" spans="4:5">
      <c r="D1210" s="28"/>
      <c r="E1210" s="28"/>
    </row>
    <row r="1211" spans="4:5">
      <c r="D1211" s="28"/>
      <c r="E1211" s="28"/>
    </row>
    <row r="1212" spans="4:5">
      <c r="D1212" s="28"/>
      <c r="E1212" s="28"/>
    </row>
    <row r="1213" spans="4:5">
      <c r="D1213" s="28"/>
      <c r="E1213" s="28"/>
    </row>
    <row r="1214" spans="4:5">
      <c r="D1214" s="28"/>
      <c r="E1214" s="28"/>
    </row>
    <row r="1215" spans="4:5">
      <c r="D1215" s="28"/>
      <c r="E1215" s="28"/>
    </row>
    <row r="1216" spans="4:5">
      <c r="D1216" s="28"/>
      <c r="E1216" s="28"/>
    </row>
    <row r="1217" spans="4:5">
      <c r="D1217" s="28"/>
      <c r="E1217" s="28"/>
    </row>
    <row r="1218" spans="4:5">
      <c r="D1218" s="28"/>
      <c r="E1218" s="28"/>
    </row>
    <row r="1219" spans="4:5">
      <c r="D1219" s="28"/>
      <c r="E1219" s="28"/>
    </row>
    <row r="1220" spans="4:5">
      <c r="D1220" s="28"/>
      <c r="E1220" s="28"/>
    </row>
    <row r="1221" spans="4:5">
      <c r="D1221" s="28"/>
      <c r="E1221" s="28"/>
    </row>
    <row r="1222" spans="4:5">
      <c r="D1222" s="28"/>
      <c r="E1222" s="28"/>
    </row>
    <row r="1223" spans="4:5">
      <c r="D1223" s="28"/>
      <c r="E1223" s="28"/>
    </row>
    <row r="1224" spans="4:5">
      <c r="D1224" s="28"/>
      <c r="E1224" s="28"/>
    </row>
    <row r="1225" spans="4:5">
      <c r="D1225" s="28"/>
      <c r="E1225" s="28"/>
    </row>
    <row r="1226" spans="4:5">
      <c r="D1226" s="28"/>
      <c r="E1226" s="28"/>
    </row>
    <row r="1227" spans="4:5">
      <c r="D1227" s="28"/>
      <c r="E1227" s="28"/>
    </row>
    <row r="1228" spans="4:5">
      <c r="D1228" s="28"/>
      <c r="E1228" s="28"/>
    </row>
    <row r="1229" spans="4:5">
      <c r="D1229" s="28"/>
      <c r="E1229" s="28"/>
    </row>
    <row r="1230" spans="4:5">
      <c r="D1230" s="28"/>
      <c r="E1230" s="28"/>
    </row>
    <row r="1231" spans="4:5">
      <c r="D1231" s="28"/>
      <c r="E1231" s="28"/>
    </row>
    <row r="1232" spans="4:5">
      <c r="D1232" s="28"/>
      <c r="E1232" s="28"/>
    </row>
    <row r="1233" spans="4:5">
      <c r="D1233" s="28"/>
      <c r="E1233" s="28"/>
    </row>
    <row r="1234" spans="4:5">
      <c r="D1234" s="28"/>
      <c r="E1234" s="28"/>
    </row>
    <row r="1235" spans="4:5">
      <c r="D1235" s="28"/>
      <c r="E1235" s="28"/>
    </row>
    <row r="1236" spans="4:5">
      <c r="D1236" s="28"/>
      <c r="E1236" s="28"/>
    </row>
    <row r="1237" spans="4:5">
      <c r="D1237" s="28"/>
      <c r="E1237" s="28"/>
    </row>
    <row r="1238" spans="4:5">
      <c r="D1238" s="28"/>
      <c r="E1238" s="28"/>
    </row>
    <row r="1239" spans="4:5">
      <c r="D1239" s="28"/>
      <c r="E1239" s="28"/>
    </row>
    <row r="1240" spans="4:5">
      <c r="D1240" s="28"/>
      <c r="E1240" s="28"/>
    </row>
    <row r="1241" spans="4:5">
      <c r="D1241" s="28"/>
      <c r="E1241" s="28"/>
    </row>
    <row r="1242" spans="4:5">
      <c r="D1242" s="28"/>
      <c r="E1242" s="28"/>
    </row>
    <row r="1243" spans="4:5">
      <c r="D1243" s="28"/>
      <c r="E1243" s="28"/>
    </row>
    <row r="1244" spans="4:5">
      <c r="D1244" s="28"/>
      <c r="E1244" s="28"/>
    </row>
    <row r="1245" spans="4:5">
      <c r="D1245" s="28"/>
      <c r="E1245" s="28"/>
    </row>
    <row r="1246" spans="4:5">
      <c r="D1246" s="28"/>
      <c r="E1246" s="28"/>
    </row>
    <row r="1247" spans="4:5">
      <c r="D1247" s="28"/>
      <c r="E1247" s="28"/>
    </row>
    <row r="1248" spans="4:5">
      <c r="D1248" s="28"/>
      <c r="E1248" s="28"/>
    </row>
    <row r="1249" spans="4:5">
      <c r="D1249" s="28"/>
      <c r="E1249" s="28"/>
    </row>
    <row r="1250" spans="4:5">
      <c r="D1250" s="28"/>
      <c r="E1250" s="28"/>
    </row>
    <row r="1251" spans="4:5">
      <c r="D1251" s="28"/>
      <c r="E1251" s="28"/>
    </row>
    <row r="1252" spans="4:5">
      <c r="D1252" s="28"/>
      <c r="E1252" s="28"/>
    </row>
    <row r="1253" spans="4:5">
      <c r="D1253" s="28"/>
      <c r="E1253" s="28"/>
    </row>
    <row r="1254" spans="4:5">
      <c r="D1254" s="28"/>
      <c r="E1254" s="28"/>
    </row>
    <row r="1255" spans="4:5">
      <c r="D1255" s="28"/>
      <c r="E1255" s="28"/>
    </row>
    <row r="1256" spans="4:5">
      <c r="D1256" s="28"/>
      <c r="E1256" s="28"/>
    </row>
    <row r="1257" spans="4:5">
      <c r="D1257" s="28"/>
      <c r="E1257" s="28"/>
    </row>
    <row r="1258" spans="4:5">
      <c r="D1258" s="28"/>
      <c r="E1258" s="28"/>
    </row>
    <row r="1259" spans="4:5">
      <c r="D1259" s="28"/>
      <c r="E1259" s="28"/>
    </row>
    <row r="1260" spans="4:5">
      <c r="D1260" s="28"/>
      <c r="E1260" s="28"/>
    </row>
    <row r="1261" spans="4:5">
      <c r="D1261" s="28"/>
      <c r="E1261" s="28"/>
    </row>
    <row r="1262" spans="4:5">
      <c r="D1262" s="28"/>
      <c r="E1262" s="28"/>
    </row>
    <row r="1263" spans="4:5">
      <c r="D1263" s="28"/>
      <c r="E1263" s="28"/>
    </row>
    <row r="1264" spans="4:5">
      <c r="D1264" s="28"/>
      <c r="E1264" s="28"/>
    </row>
    <row r="1265" spans="4:5">
      <c r="D1265" s="28"/>
      <c r="E1265" s="28"/>
    </row>
    <row r="1266" spans="4:5">
      <c r="D1266" s="28"/>
      <c r="E1266" s="28"/>
    </row>
    <row r="1267" spans="4:5">
      <c r="D1267" s="28"/>
      <c r="E1267" s="28"/>
    </row>
    <row r="1268" spans="4:5">
      <c r="D1268" s="28"/>
      <c r="E1268" s="28"/>
    </row>
    <row r="1269" spans="4:5">
      <c r="D1269" s="28"/>
      <c r="E1269" s="28"/>
    </row>
    <row r="1270" spans="4:5">
      <c r="D1270" s="28"/>
      <c r="E1270" s="28"/>
    </row>
    <row r="1271" spans="4:5">
      <c r="D1271" s="28"/>
      <c r="E1271" s="28"/>
    </row>
    <row r="1272" spans="4:5">
      <c r="D1272" s="28"/>
      <c r="E1272" s="28"/>
    </row>
    <row r="1273" spans="4:5">
      <c r="D1273" s="28"/>
      <c r="E1273" s="28"/>
    </row>
    <row r="1274" spans="4:5">
      <c r="D1274" s="28"/>
      <c r="E1274" s="28"/>
    </row>
    <row r="1275" spans="4:5">
      <c r="D1275" s="28"/>
      <c r="E1275" s="28"/>
    </row>
    <row r="1276" spans="4:5">
      <c r="D1276" s="28"/>
      <c r="E1276" s="28"/>
    </row>
    <row r="1277" spans="4:5">
      <c r="D1277" s="28"/>
      <c r="E1277" s="28"/>
    </row>
    <row r="1278" spans="4:5">
      <c r="D1278" s="28"/>
      <c r="E1278" s="28"/>
    </row>
    <row r="1279" spans="4:5">
      <c r="D1279" s="28"/>
      <c r="E1279" s="28"/>
    </row>
    <row r="1280" spans="4:5">
      <c r="D1280" s="28"/>
      <c r="E1280" s="28"/>
    </row>
    <row r="1281" spans="4:5">
      <c r="D1281" s="28"/>
      <c r="E1281" s="28"/>
    </row>
    <row r="1282" spans="4:5">
      <c r="D1282" s="28"/>
      <c r="E1282" s="28"/>
    </row>
    <row r="1283" spans="4:5">
      <c r="D1283" s="28"/>
      <c r="E1283" s="28"/>
    </row>
    <row r="1284" spans="4:5">
      <c r="D1284" s="28"/>
      <c r="E1284" s="28"/>
    </row>
    <row r="1285" spans="4:5">
      <c r="D1285" s="28"/>
      <c r="E1285" s="28"/>
    </row>
    <row r="1286" spans="4:5">
      <c r="D1286" s="28"/>
      <c r="E1286" s="28"/>
    </row>
    <row r="1287" spans="4:5">
      <c r="D1287" s="28"/>
      <c r="E1287" s="28"/>
    </row>
    <row r="1288" spans="4:5">
      <c r="D1288" s="28"/>
      <c r="E1288" s="28"/>
    </row>
    <row r="1289" spans="4:5">
      <c r="D1289" s="28"/>
      <c r="E1289" s="28"/>
    </row>
    <row r="1290" spans="4:5">
      <c r="D1290" s="28"/>
      <c r="E1290" s="28"/>
    </row>
    <row r="1291" spans="4:5">
      <c r="D1291" s="28"/>
      <c r="E1291" s="28"/>
    </row>
    <row r="1292" spans="4:5">
      <c r="D1292" s="28"/>
      <c r="E1292" s="28"/>
    </row>
    <row r="1293" spans="4:5">
      <c r="D1293" s="28"/>
      <c r="E1293" s="28"/>
    </row>
    <row r="1294" spans="4:5">
      <c r="D1294" s="28"/>
      <c r="E1294" s="28"/>
    </row>
    <row r="1295" spans="4:5">
      <c r="D1295" s="28"/>
      <c r="E1295" s="28"/>
    </row>
    <row r="1296" spans="4:5">
      <c r="D1296" s="28"/>
      <c r="E1296" s="28"/>
    </row>
    <row r="1297" spans="4:5">
      <c r="D1297" s="28"/>
      <c r="E1297" s="28"/>
    </row>
    <row r="1298" spans="4:5">
      <c r="D1298" s="28"/>
      <c r="E1298" s="28"/>
    </row>
    <row r="1299" spans="4:5">
      <c r="D1299" s="28"/>
      <c r="E1299" s="28"/>
    </row>
    <row r="1300" spans="4:5">
      <c r="D1300" s="28"/>
      <c r="E1300" s="28"/>
    </row>
    <row r="1301" spans="4:5">
      <c r="D1301" s="28"/>
      <c r="E1301" s="28"/>
    </row>
    <row r="1302" spans="4:5">
      <c r="D1302" s="28"/>
      <c r="E1302" s="28"/>
    </row>
    <row r="1303" spans="4:5">
      <c r="D1303" s="28"/>
      <c r="E1303" s="28"/>
    </row>
    <row r="1304" spans="4:5">
      <c r="D1304" s="28"/>
      <c r="E1304" s="28"/>
    </row>
    <row r="1305" spans="4:5">
      <c r="D1305" s="28"/>
      <c r="E1305" s="28"/>
    </row>
    <row r="1306" spans="4:5">
      <c r="D1306" s="28"/>
      <c r="E1306" s="28"/>
    </row>
    <row r="1307" spans="4:5">
      <c r="D1307" s="28"/>
      <c r="E1307" s="28"/>
    </row>
    <row r="1308" spans="4:5">
      <c r="D1308" s="28"/>
      <c r="E1308" s="28"/>
    </row>
    <row r="1309" spans="4:5">
      <c r="D1309" s="28"/>
      <c r="E1309" s="28"/>
    </row>
    <row r="1310" spans="4:5">
      <c r="D1310" s="28"/>
      <c r="E1310" s="28"/>
    </row>
    <row r="1311" spans="4:5">
      <c r="D1311" s="28"/>
      <c r="E1311" s="28"/>
    </row>
    <row r="1312" spans="4:5">
      <c r="D1312" s="28"/>
      <c r="E1312" s="28"/>
    </row>
    <row r="1313" spans="4:5">
      <c r="D1313" s="28"/>
      <c r="E1313" s="28"/>
    </row>
    <row r="1314" spans="4:5">
      <c r="D1314" s="28"/>
      <c r="E1314" s="28"/>
    </row>
    <row r="1315" spans="4:5">
      <c r="D1315" s="28"/>
      <c r="E1315" s="28"/>
    </row>
    <row r="1316" spans="4:5">
      <c r="D1316" s="28"/>
      <c r="E1316" s="28"/>
    </row>
    <row r="1317" spans="4:5">
      <c r="D1317" s="28"/>
      <c r="E1317" s="28"/>
    </row>
    <row r="1318" spans="4:5">
      <c r="D1318" s="28"/>
      <c r="E1318" s="28"/>
    </row>
    <row r="1319" spans="4:5">
      <c r="D1319" s="28"/>
      <c r="E1319" s="28"/>
    </row>
    <row r="1320" spans="4:5">
      <c r="D1320" s="28"/>
      <c r="E1320" s="28"/>
    </row>
    <row r="1321" spans="4:5">
      <c r="D1321" s="28"/>
      <c r="E1321" s="28"/>
    </row>
    <row r="1322" spans="4:5">
      <c r="D1322" s="28"/>
      <c r="E1322" s="28"/>
    </row>
    <row r="1323" spans="4:5">
      <c r="D1323" s="28"/>
      <c r="E1323" s="28"/>
    </row>
    <row r="1324" spans="4:5">
      <c r="D1324" s="28"/>
      <c r="E1324" s="28"/>
    </row>
    <row r="1325" spans="4:5">
      <c r="D1325" s="28"/>
      <c r="E1325" s="28"/>
    </row>
    <row r="1326" spans="4:5">
      <c r="D1326" s="28"/>
      <c r="E1326" s="28"/>
    </row>
    <row r="1327" spans="4:5">
      <c r="D1327" s="28"/>
      <c r="E1327" s="28"/>
    </row>
    <row r="1328" spans="4:5">
      <c r="D1328" s="28"/>
      <c r="E1328" s="28"/>
    </row>
    <row r="1329" spans="4:5">
      <c r="D1329" s="28"/>
      <c r="E1329" s="28"/>
    </row>
    <row r="1330" spans="4:5">
      <c r="D1330" s="28"/>
      <c r="E1330" s="28"/>
    </row>
    <row r="1331" spans="4:5">
      <c r="D1331" s="28"/>
      <c r="E1331" s="28"/>
    </row>
    <row r="1332" spans="4:5">
      <c r="D1332" s="28"/>
      <c r="E1332" s="28"/>
    </row>
    <row r="1333" spans="4:5">
      <c r="D1333" s="28"/>
      <c r="E1333" s="28"/>
    </row>
    <row r="1334" spans="4:5">
      <c r="D1334" s="28"/>
      <c r="E1334" s="28"/>
    </row>
    <row r="1335" spans="4:5">
      <c r="D1335" s="28"/>
      <c r="E1335" s="28"/>
    </row>
    <row r="1336" spans="4:5">
      <c r="D1336" s="28"/>
      <c r="E1336" s="28"/>
    </row>
    <row r="1337" spans="4:5">
      <c r="D1337" s="28"/>
      <c r="E1337" s="28"/>
    </row>
    <row r="1338" spans="4:5">
      <c r="D1338" s="28"/>
      <c r="E1338" s="28"/>
    </row>
    <row r="1339" spans="4:5">
      <c r="D1339" s="28"/>
      <c r="E1339" s="28"/>
    </row>
    <row r="1340" spans="4:5">
      <c r="D1340" s="28"/>
      <c r="E1340" s="28"/>
    </row>
    <row r="1341" spans="4:5">
      <c r="D1341" s="28"/>
      <c r="E1341" s="28"/>
    </row>
    <row r="1342" spans="4:5">
      <c r="D1342" s="28"/>
      <c r="E1342" s="28"/>
    </row>
    <row r="1343" spans="4:5">
      <c r="D1343" s="28"/>
      <c r="E1343" s="28"/>
    </row>
    <row r="1344" spans="4:5">
      <c r="D1344" s="28"/>
      <c r="E1344" s="28"/>
    </row>
    <row r="1345" spans="4:5">
      <c r="D1345" s="28"/>
      <c r="E1345" s="28"/>
    </row>
    <row r="1346" spans="4:5">
      <c r="D1346" s="28"/>
      <c r="E1346" s="28"/>
    </row>
    <row r="1347" spans="4:5">
      <c r="D1347" s="28"/>
      <c r="E1347" s="28"/>
    </row>
    <row r="1348" spans="4:5">
      <c r="D1348" s="28"/>
      <c r="E1348" s="28"/>
    </row>
    <row r="1349" spans="4:5">
      <c r="D1349" s="28"/>
      <c r="E1349" s="28"/>
    </row>
    <row r="1350" spans="4:5">
      <c r="D1350" s="28"/>
      <c r="E1350" s="28"/>
    </row>
    <row r="1351" spans="4:5">
      <c r="D1351" s="28"/>
      <c r="E1351" s="28"/>
    </row>
    <row r="1352" spans="4:5">
      <c r="D1352" s="28"/>
      <c r="E1352" s="28"/>
    </row>
    <row r="1353" spans="4:5">
      <c r="D1353" s="28"/>
      <c r="E1353" s="28"/>
    </row>
    <row r="1354" spans="4:5">
      <c r="D1354" s="28"/>
      <c r="E1354" s="28"/>
    </row>
    <row r="1355" spans="4:5">
      <c r="D1355" s="28"/>
      <c r="E1355" s="28"/>
    </row>
    <row r="1356" spans="4:5">
      <c r="D1356" s="28"/>
      <c r="E1356" s="28"/>
    </row>
    <row r="1357" spans="4:5">
      <c r="D1357" s="28"/>
      <c r="E1357" s="28"/>
    </row>
    <row r="1358" spans="4:5">
      <c r="D1358" s="28"/>
      <c r="E1358" s="28"/>
    </row>
    <row r="1359" spans="4:5">
      <c r="D1359" s="28"/>
      <c r="E1359" s="28"/>
    </row>
    <row r="1360" spans="4:5">
      <c r="D1360" s="28"/>
      <c r="E1360" s="28"/>
    </row>
    <row r="1361" spans="4:5">
      <c r="D1361" s="28"/>
      <c r="E1361" s="28"/>
    </row>
    <row r="1362" spans="4:5">
      <c r="D1362" s="28"/>
      <c r="E1362" s="28"/>
    </row>
    <row r="1363" spans="4:5">
      <c r="D1363" s="28"/>
      <c r="E1363" s="28"/>
    </row>
    <row r="1364" spans="4:5">
      <c r="D1364" s="28"/>
      <c r="E1364" s="28"/>
    </row>
    <row r="1365" spans="4:5">
      <c r="D1365" s="28"/>
      <c r="E1365" s="28"/>
    </row>
    <row r="1366" spans="4:5">
      <c r="D1366" s="28"/>
      <c r="E1366" s="28"/>
    </row>
    <row r="1367" spans="4:5">
      <c r="D1367" s="28"/>
      <c r="E1367" s="28"/>
    </row>
    <row r="1368" spans="4:5">
      <c r="D1368" s="28"/>
      <c r="E1368" s="28"/>
    </row>
    <row r="1369" spans="4:5">
      <c r="D1369" s="28"/>
      <c r="E1369" s="28"/>
    </row>
    <row r="1370" spans="4:5">
      <c r="D1370" s="28"/>
      <c r="E1370" s="28"/>
    </row>
    <row r="1371" spans="4:5">
      <c r="D1371" s="28"/>
      <c r="E1371" s="28"/>
    </row>
    <row r="1372" spans="4:5">
      <c r="D1372" s="28"/>
      <c r="E1372" s="28"/>
    </row>
    <row r="1373" spans="4:5">
      <c r="D1373" s="28"/>
      <c r="E1373" s="28"/>
    </row>
    <row r="1374" spans="4:5">
      <c r="D1374" s="28"/>
      <c r="E1374" s="28"/>
    </row>
    <row r="1375" spans="4:5">
      <c r="D1375" s="28"/>
      <c r="E1375" s="28"/>
    </row>
    <row r="1376" spans="4:5">
      <c r="D1376" s="28"/>
      <c r="E1376" s="28"/>
    </row>
    <row r="1377" spans="4:5">
      <c r="D1377" s="28"/>
      <c r="E1377" s="28"/>
    </row>
    <row r="1378" spans="4:5">
      <c r="D1378" s="28"/>
      <c r="E1378" s="28"/>
    </row>
    <row r="1379" spans="4:5">
      <c r="D1379" s="28"/>
      <c r="E1379" s="28"/>
    </row>
    <row r="1380" spans="4:5">
      <c r="D1380" s="28"/>
      <c r="E1380" s="28"/>
    </row>
    <row r="1381" spans="4:5">
      <c r="D1381" s="28"/>
      <c r="E1381" s="28"/>
    </row>
    <row r="1382" spans="4:5">
      <c r="D1382" s="28"/>
      <c r="E1382" s="28"/>
    </row>
    <row r="1383" spans="4:5">
      <c r="D1383" s="28"/>
      <c r="E1383" s="28"/>
    </row>
    <row r="1384" spans="4:5">
      <c r="D1384" s="28"/>
      <c r="E1384" s="28"/>
    </row>
    <row r="1385" spans="4:5">
      <c r="D1385" s="28"/>
      <c r="E1385" s="28"/>
    </row>
    <row r="1386" spans="4:5">
      <c r="D1386" s="28"/>
      <c r="E1386" s="28"/>
    </row>
    <row r="1387" spans="4:5">
      <c r="D1387" s="28"/>
      <c r="E1387" s="28"/>
    </row>
    <row r="1388" spans="4:5">
      <c r="D1388" s="28"/>
      <c r="E1388" s="28"/>
    </row>
    <row r="1389" spans="4:5">
      <c r="D1389" s="28"/>
      <c r="E1389" s="28"/>
    </row>
    <row r="1390" spans="4:5">
      <c r="D1390" s="28"/>
      <c r="E1390" s="28"/>
    </row>
    <row r="1391" spans="4:5">
      <c r="D1391" s="28"/>
      <c r="E1391" s="28"/>
    </row>
    <row r="1392" spans="4:5">
      <c r="D1392" s="28"/>
      <c r="E1392" s="28"/>
    </row>
    <row r="1393" spans="4:5">
      <c r="D1393" s="28"/>
      <c r="E1393" s="28"/>
    </row>
    <row r="1394" spans="4:5">
      <c r="D1394" s="28"/>
      <c r="E1394" s="28"/>
    </row>
    <row r="1395" spans="4:5">
      <c r="D1395" s="28"/>
      <c r="E1395" s="28"/>
    </row>
    <row r="1396" spans="4:5">
      <c r="D1396" s="28"/>
      <c r="E1396" s="28"/>
    </row>
    <row r="1397" spans="4:5">
      <c r="D1397" s="28"/>
      <c r="E1397" s="28"/>
    </row>
    <row r="1398" spans="4:5">
      <c r="D1398" s="28"/>
      <c r="E1398" s="28"/>
    </row>
    <row r="1399" spans="4:5">
      <c r="D1399" s="28"/>
      <c r="E1399" s="28"/>
    </row>
    <row r="1400" spans="4:5">
      <c r="D1400" s="28"/>
      <c r="E1400" s="28"/>
    </row>
    <row r="1401" spans="4:5">
      <c r="D1401" s="28"/>
      <c r="E1401" s="28"/>
    </row>
    <row r="1402" spans="4:5">
      <c r="D1402" s="28"/>
      <c r="E1402" s="28"/>
    </row>
    <row r="1403" spans="4:5">
      <c r="D1403" s="28"/>
      <c r="E1403" s="28"/>
    </row>
    <row r="1404" spans="4:5">
      <c r="D1404" s="28"/>
      <c r="E1404" s="28"/>
    </row>
    <row r="1405" spans="4:5">
      <c r="D1405" s="28"/>
      <c r="E1405" s="28"/>
    </row>
    <row r="1406" spans="4:5">
      <c r="D1406" s="28"/>
      <c r="E1406" s="28"/>
    </row>
    <row r="1407" spans="4:5">
      <c r="D1407" s="28"/>
      <c r="E1407" s="28"/>
    </row>
    <row r="1408" spans="4:5">
      <c r="D1408" s="28"/>
      <c r="E1408" s="28"/>
    </row>
    <row r="1409" spans="4:5">
      <c r="D1409" s="28"/>
      <c r="E1409" s="28"/>
    </row>
    <row r="1410" spans="4:5">
      <c r="D1410" s="28"/>
      <c r="E1410" s="28"/>
    </row>
    <row r="1411" spans="4:5">
      <c r="D1411" s="28"/>
      <c r="E1411" s="28"/>
    </row>
    <row r="1412" spans="4:5">
      <c r="D1412" s="28"/>
      <c r="E1412" s="28"/>
    </row>
    <row r="1413" spans="4:5">
      <c r="D1413" s="28"/>
      <c r="E1413" s="28"/>
    </row>
    <row r="1414" spans="4:5">
      <c r="D1414" s="28"/>
      <c r="E1414" s="28"/>
    </row>
    <row r="1415" spans="4:5">
      <c r="D1415" s="28"/>
      <c r="E1415" s="28"/>
    </row>
    <row r="1416" spans="4:5">
      <c r="D1416" s="28"/>
      <c r="E1416" s="28"/>
    </row>
    <row r="1417" spans="4:5">
      <c r="D1417" s="28"/>
      <c r="E1417" s="28"/>
    </row>
    <row r="1418" spans="4:5">
      <c r="D1418" s="28"/>
      <c r="E1418" s="28"/>
    </row>
    <row r="1419" spans="4:5">
      <c r="D1419" s="28"/>
      <c r="E1419" s="28"/>
    </row>
    <row r="1420" spans="4:5">
      <c r="D1420" s="28"/>
      <c r="E1420" s="28"/>
    </row>
    <row r="1421" spans="4:5">
      <c r="D1421" s="28"/>
      <c r="E1421" s="28"/>
    </row>
    <row r="1422" spans="4:5">
      <c r="D1422" s="28"/>
      <c r="E1422" s="28"/>
    </row>
    <row r="1423" spans="4:5">
      <c r="D1423" s="28"/>
      <c r="E1423" s="28"/>
    </row>
    <row r="1424" spans="4:5">
      <c r="D1424" s="28"/>
      <c r="E1424" s="28"/>
    </row>
    <row r="1425" spans="4:5">
      <c r="D1425" s="28"/>
      <c r="E1425" s="28"/>
    </row>
    <row r="1426" spans="4:5">
      <c r="D1426" s="28"/>
      <c r="E1426" s="28"/>
    </row>
    <row r="1427" spans="4:5">
      <c r="D1427" s="28"/>
      <c r="E1427" s="28"/>
    </row>
    <row r="1428" spans="4:5">
      <c r="D1428" s="28"/>
      <c r="E1428" s="28"/>
    </row>
    <row r="1429" spans="4:5">
      <c r="D1429" s="28"/>
      <c r="E1429" s="28"/>
    </row>
    <row r="1430" spans="4:5">
      <c r="D1430" s="28"/>
      <c r="E1430" s="28"/>
    </row>
    <row r="1431" spans="4:5">
      <c r="D1431" s="28"/>
      <c r="E1431" s="28"/>
    </row>
    <row r="1432" spans="4:5">
      <c r="D1432" s="28"/>
      <c r="E1432" s="28"/>
    </row>
    <row r="1433" spans="4:5">
      <c r="D1433" s="28"/>
      <c r="E1433" s="28"/>
    </row>
    <row r="1434" spans="4:5">
      <c r="D1434" s="28"/>
      <c r="E1434" s="28"/>
    </row>
    <row r="1435" spans="4:5">
      <c r="D1435" s="28"/>
      <c r="E1435" s="28"/>
    </row>
    <row r="1436" spans="4:5">
      <c r="D1436" s="28"/>
      <c r="E1436" s="28"/>
    </row>
    <row r="1437" spans="4:5">
      <c r="D1437" s="28"/>
      <c r="E1437" s="28"/>
    </row>
    <row r="1438" spans="4:5">
      <c r="D1438" s="28"/>
      <c r="E1438" s="28"/>
    </row>
    <row r="1439" spans="4:5">
      <c r="D1439" s="28"/>
      <c r="E1439" s="28"/>
    </row>
    <row r="1440" spans="4:5">
      <c r="D1440" s="28"/>
      <c r="E1440" s="28"/>
    </row>
    <row r="1441" spans="4:5">
      <c r="D1441" s="28"/>
      <c r="E1441" s="28"/>
    </row>
    <row r="1442" spans="4:5">
      <c r="D1442" s="28"/>
      <c r="E1442" s="28"/>
    </row>
    <row r="1443" spans="4:5">
      <c r="D1443" s="28"/>
      <c r="E1443" s="28"/>
    </row>
    <row r="1444" spans="4:5">
      <c r="D1444" s="28"/>
      <c r="E1444" s="28"/>
    </row>
    <row r="1445" spans="4:5">
      <c r="D1445" s="28"/>
      <c r="E1445" s="28"/>
    </row>
    <row r="1446" spans="4:5">
      <c r="D1446" s="28"/>
      <c r="E1446" s="28"/>
    </row>
    <row r="1447" spans="4:5">
      <c r="D1447" s="28"/>
      <c r="E1447" s="28"/>
    </row>
    <row r="1448" spans="4:5">
      <c r="D1448" s="28"/>
      <c r="E1448" s="28"/>
    </row>
    <row r="1449" spans="4:5">
      <c r="D1449" s="28"/>
      <c r="E1449" s="28"/>
    </row>
    <row r="1450" spans="4:5">
      <c r="D1450" s="28"/>
      <c r="E1450" s="28"/>
    </row>
    <row r="1451" spans="4:5">
      <c r="D1451" s="28"/>
      <c r="E1451" s="28"/>
    </row>
    <row r="1452" spans="4:5">
      <c r="D1452" s="28"/>
      <c r="E1452" s="28"/>
    </row>
    <row r="1453" spans="4:5">
      <c r="D1453" s="28"/>
      <c r="E1453" s="28"/>
    </row>
    <row r="1454" spans="4:5">
      <c r="D1454" s="28"/>
      <c r="E1454" s="28"/>
    </row>
    <row r="1455" spans="4:5">
      <c r="D1455" s="28"/>
      <c r="E1455" s="28"/>
    </row>
    <row r="1456" spans="4:5">
      <c r="D1456" s="28"/>
      <c r="E1456" s="28"/>
    </row>
    <row r="1457" spans="4:5">
      <c r="D1457" s="28"/>
      <c r="E1457" s="28"/>
    </row>
    <row r="1458" spans="4:5">
      <c r="D1458" s="28"/>
      <c r="E1458" s="28"/>
    </row>
    <row r="1459" spans="4:5">
      <c r="D1459" s="28"/>
      <c r="E1459" s="28"/>
    </row>
    <row r="1460" spans="4:5">
      <c r="D1460" s="28"/>
      <c r="E1460" s="28"/>
    </row>
    <row r="1461" spans="4:5">
      <c r="D1461" s="28"/>
      <c r="E1461" s="28"/>
    </row>
    <row r="1462" spans="4:5">
      <c r="D1462" s="28"/>
      <c r="E1462" s="28"/>
    </row>
    <row r="1463" spans="4:5">
      <c r="D1463" s="28"/>
      <c r="E1463" s="28"/>
    </row>
    <row r="1464" spans="4:5">
      <c r="D1464" s="28"/>
      <c r="E1464" s="28"/>
    </row>
    <row r="1465" spans="4:5">
      <c r="D1465" s="28"/>
      <c r="E1465" s="28"/>
    </row>
    <row r="1466" spans="4:5">
      <c r="D1466" s="28"/>
      <c r="E1466" s="28"/>
    </row>
    <row r="1467" spans="4:5">
      <c r="D1467" s="28"/>
      <c r="E1467" s="28"/>
    </row>
    <row r="1468" spans="4:5">
      <c r="D1468" s="28"/>
      <c r="E1468" s="28"/>
    </row>
    <row r="1469" spans="4:5">
      <c r="D1469" s="28"/>
      <c r="E1469" s="28"/>
    </row>
    <row r="1470" spans="4:5">
      <c r="D1470" s="28"/>
      <c r="E1470" s="28"/>
    </row>
    <row r="1471" spans="4:5">
      <c r="D1471" s="28"/>
      <c r="E1471" s="28"/>
    </row>
    <row r="1472" spans="4:5">
      <c r="D1472" s="28"/>
      <c r="E1472" s="28"/>
    </row>
    <row r="1473" spans="4:5">
      <c r="D1473" s="28"/>
      <c r="E1473" s="28"/>
    </row>
    <row r="1474" spans="4:5">
      <c r="D1474" s="28"/>
      <c r="E1474" s="28"/>
    </row>
    <row r="1475" spans="4:5">
      <c r="D1475" s="28"/>
      <c r="E1475" s="28"/>
    </row>
    <row r="1476" spans="4:5">
      <c r="D1476" s="28"/>
      <c r="E1476" s="28"/>
    </row>
    <row r="1477" spans="4:5">
      <c r="D1477" s="28"/>
      <c r="E1477" s="28"/>
    </row>
    <row r="1478" spans="4:5">
      <c r="D1478" s="28"/>
      <c r="E1478" s="28"/>
    </row>
    <row r="1479" spans="4:5">
      <c r="D1479" s="28"/>
      <c r="E1479" s="28"/>
    </row>
    <row r="1480" spans="4:5">
      <c r="D1480" s="28"/>
      <c r="E1480" s="28"/>
    </row>
    <row r="1481" spans="4:5">
      <c r="D1481" s="28"/>
      <c r="E1481" s="28"/>
    </row>
    <row r="1482" spans="4:5">
      <c r="D1482" s="28"/>
      <c r="E1482" s="28"/>
    </row>
    <row r="1483" spans="4:5">
      <c r="D1483" s="28"/>
      <c r="E1483" s="28"/>
    </row>
    <row r="1484" spans="4:5">
      <c r="D1484" s="28"/>
      <c r="E1484" s="28"/>
    </row>
    <row r="1485" spans="4:5">
      <c r="D1485" s="28"/>
      <c r="E1485" s="28"/>
    </row>
    <row r="1486" spans="4:5">
      <c r="D1486" s="28"/>
      <c r="E1486" s="28"/>
    </row>
    <row r="1487" spans="4:5">
      <c r="D1487" s="28"/>
      <c r="E1487" s="28"/>
    </row>
    <row r="1488" spans="4:5">
      <c r="D1488" s="28"/>
      <c r="E1488" s="28"/>
    </row>
    <row r="1489" spans="4:5">
      <c r="D1489" s="28"/>
      <c r="E1489" s="28"/>
    </row>
    <row r="1490" spans="4:5">
      <c r="D1490" s="28"/>
      <c r="E1490" s="28"/>
    </row>
    <row r="1491" spans="4:5">
      <c r="D1491" s="28"/>
      <c r="E1491" s="28"/>
    </row>
    <row r="1492" spans="4:5">
      <c r="D1492" s="28"/>
      <c r="E1492" s="28"/>
    </row>
    <row r="1493" spans="4:5">
      <c r="D1493" s="28"/>
      <c r="E1493" s="28"/>
    </row>
    <row r="1494" spans="4:5">
      <c r="D1494" s="28"/>
      <c r="E1494" s="28"/>
    </row>
    <row r="1495" spans="4:5">
      <c r="D1495" s="28"/>
      <c r="E1495" s="28"/>
    </row>
    <row r="1496" spans="4:5">
      <c r="D1496" s="28"/>
      <c r="E1496" s="28"/>
    </row>
    <row r="1497" spans="4:5">
      <c r="D1497" s="28"/>
      <c r="E1497" s="28"/>
    </row>
    <row r="1498" spans="4:5">
      <c r="D1498" s="28"/>
      <c r="E1498" s="28"/>
    </row>
    <row r="1499" spans="4:5">
      <c r="D1499" s="28"/>
      <c r="E1499" s="28"/>
    </row>
    <row r="1500" spans="4:5">
      <c r="D1500" s="28"/>
      <c r="E1500" s="28"/>
    </row>
    <row r="1501" spans="4:5">
      <c r="D1501" s="28"/>
      <c r="E1501" s="28"/>
    </row>
    <row r="1502" spans="4:5">
      <c r="D1502" s="28"/>
      <c r="E1502" s="28"/>
    </row>
    <row r="1503" spans="4:5">
      <c r="D1503" s="28"/>
      <c r="E1503" s="28"/>
    </row>
    <row r="1504" spans="4:5">
      <c r="D1504" s="28"/>
      <c r="E1504" s="28"/>
    </row>
    <row r="1505" spans="4:5">
      <c r="D1505" s="28"/>
      <c r="E1505" s="28"/>
    </row>
    <row r="1506" spans="4:5">
      <c r="D1506" s="28"/>
      <c r="E1506" s="28"/>
    </row>
    <row r="1507" spans="4:5">
      <c r="D1507" s="28"/>
      <c r="E1507" s="28"/>
    </row>
    <row r="1508" spans="4:5">
      <c r="D1508" s="28"/>
      <c r="E1508" s="28"/>
    </row>
    <row r="1509" spans="4:5">
      <c r="D1509" s="28"/>
      <c r="E1509" s="28"/>
    </row>
    <row r="1510" spans="4:5">
      <c r="D1510" s="28"/>
      <c r="E1510" s="28"/>
    </row>
    <row r="1511" spans="4:5">
      <c r="D1511" s="28"/>
      <c r="E1511" s="28"/>
    </row>
    <row r="1512" spans="4:5">
      <c r="D1512" s="28"/>
      <c r="E1512" s="28"/>
    </row>
    <row r="1513" spans="4:5">
      <c r="D1513" s="28"/>
      <c r="E1513" s="28"/>
    </row>
    <row r="1514" spans="4:5">
      <c r="D1514" s="28"/>
      <c r="E1514" s="28"/>
    </row>
    <row r="1515" spans="4:5">
      <c r="D1515" s="28"/>
      <c r="E1515" s="28"/>
    </row>
    <row r="1516" spans="4:5">
      <c r="D1516" s="28"/>
      <c r="E1516" s="28"/>
    </row>
    <row r="1517" spans="4:5">
      <c r="D1517" s="28"/>
      <c r="E1517" s="28"/>
    </row>
    <row r="1518" spans="4:5">
      <c r="D1518" s="28"/>
      <c r="E1518" s="28"/>
    </row>
    <row r="1519" spans="4:5">
      <c r="D1519" s="28"/>
      <c r="E1519" s="28"/>
    </row>
    <row r="1520" spans="4:5">
      <c r="D1520" s="28"/>
      <c r="E1520" s="28"/>
    </row>
    <row r="1521" spans="4:5">
      <c r="D1521" s="28"/>
      <c r="E1521" s="28"/>
    </row>
    <row r="1522" spans="4:5">
      <c r="D1522" s="28"/>
      <c r="E1522" s="28"/>
    </row>
    <row r="1523" spans="4:5">
      <c r="D1523" s="28"/>
      <c r="E1523" s="28"/>
    </row>
    <row r="1524" spans="4:5">
      <c r="D1524" s="28"/>
      <c r="E1524" s="28"/>
    </row>
    <row r="1525" spans="4:5">
      <c r="D1525" s="28"/>
      <c r="E1525" s="28"/>
    </row>
    <row r="1526" spans="4:5">
      <c r="D1526" s="28"/>
      <c r="E1526" s="28"/>
    </row>
    <row r="1527" spans="4:5">
      <c r="D1527" s="28"/>
      <c r="E1527" s="28"/>
    </row>
    <row r="1528" spans="4:5">
      <c r="D1528" s="28"/>
      <c r="E1528" s="28"/>
    </row>
    <row r="1529" spans="4:5">
      <c r="D1529" s="28"/>
      <c r="E1529" s="28"/>
    </row>
    <row r="1530" spans="4:5">
      <c r="D1530" s="28"/>
      <c r="E1530" s="28"/>
    </row>
    <row r="1531" spans="4:5">
      <c r="D1531" s="28"/>
      <c r="E1531" s="28"/>
    </row>
    <row r="1532" spans="4:5">
      <c r="D1532" s="28"/>
      <c r="E1532" s="28"/>
    </row>
    <row r="1533" spans="4:5">
      <c r="D1533" s="28"/>
      <c r="E1533" s="28"/>
    </row>
    <row r="1534" spans="4:5">
      <c r="D1534" s="28"/>
      <c r="E1534" s="28"/>
    </row>
    <row r="1535" spans="4:5">
      <c r="D1535" s="28"/>
      <c r="E1535" s="28"/>
    </row>
    <row r="1536" spans="4:5">
      <c r="D1536" s="28"/>
      <c r="E1536" s="28"/>
    </row>
    <row r="1537" spans="4:5">
      <c r="D1537" s="28"/>
      <c r="E1537" s="28"/>
    </row>
    <row r="1538" spans="4:5">
      <c r="D1538" s="28"/>
      <c r="E1538" s="28"/>
    </row>
    <row r="1539" spans="4:5">
      <c r="D1539" s="28"/>
      <c r="E1539" s="28"/>
    </row>
    <row r="1540" spans="4:5">
      <c r="D1540" s="28"/>
      <c r="E1540" s="28"/>
    </row>
    <row r="1541" spans="4:5">
      <c r="D1541" s="28"/>
      <c r="E1541" s="28"/>
    </row>
    <row r="1542" spans="4:5">
      <c r="D1542" s="28"/>
      <c r="E1542" s="28"/>
    </row>
    <row r="1543" spans="4:5">
      <c r="D1543" s="28"/>
      <c r="E1543" s="28"/>
    </row>
    <row r="1544" spans="4:5">
      <c r="D1544" s="28"/>
      <c r="E1544" s="28"/>
    </row>
    <row r="1545" spans="4:5">
      <c r="D1545" s="28"/>
      <c r="E1545" s="28"/>
    </row>
    <row r="1546" spans="4:5">
      <c r="D1546" s="28"/>
      <c r="E1546" s="28"/>
    </row>
    <row r="1547" spans="4:5">
      <c r="D1547" s="28"/>
      <c r="E1547" s="28"/>
    </row>
    <row r="1548" spans="4:5">
      <c r="D1548" s="28"/>
      <c r="E1548" s="28"/>
    </row>
    <row r="1549" spans="4:5">
      <c r="D1549" s="28"/>
      <c r="E1549" s="28"/>
    </row>
    <row r="1550" spans="4:5">
      <c r="D1550" s="28"/>
      <c r="E1550" s="28"/>
    </row>
    <row r="1551" spans="4:5">
      <c r="D1551" s="28"/>
      <c r="E1551" s="28"/>
    </row>
    <row r="1552" spans="4:5">
      <c r="D1552" s="28"/>
      <c r="E1552" s="28"/>
    </row>
    <row r="1553" spans="4:5">
      <c r="D1553" s="28"/>
      <c r="E1553" s="28"/>
    </row>
    <row r="1554" spans="4:5">
      <c r="D1554" s="28"/>
      <c r="E1554" s="28"/>
    </row>
    <row r="1555" spans="4:5">
      <c r="D1555" s="28"/>
      <c r="E1555" s="28"/>
    </row>
    <row r="1556" spans="4:5">
      <c r="D1556" s="28"/>
      <c r="E1556" s="28"/>
    </row>
    <row r="1557" spans="4:5">
      <c r="D1557" s="28"/>
      <c r="E1557" s="28"/>
    </row>
    <row r="1558" spans="4:5">
      <c r="D1558" s="28"/>
      <c r="E1558" s="28"/>
    </row>
    <row r="1559" spans="4:5">
      <c r="D1559" s="28"/>
      <c r="E1559" s="28"/>
    </row>
    <row r="1560" spans="4:5">
      <c r="D1560" s="28"/>
      <c r="E1560" s="28"/>
    </row>
    <row r="1561" spans="4:5">
      <c r="D1561" s="28"/>
      <c r="E1561" s="28"/>
    </row>
    <row r="1562" spans="4:5">
      <c r="D1562" s="28"/>
      <c r="E1562" s="28"/>
    </row>
    <row r="1563" spans="4:5">
      <c r="D1563" s="28"/>
      <c r="E1563" s="28"/>
    </row>
    <row r="1564" spans="4:5">
      <c r="D1564" s="28"/>
      <c r="E1564" s="28"/>
    </row>
    <row r="1565" spans="4:5">
      <c r="D1565" s="28"/>
      <c r="E1565" s="28"/>
    </row>
    <row r="1566" spans="4:5">
      <c r="D1566" s="28"/>
      <c r="E1566" s="28"/>
    </row>
    <row r="1567" spans="4:5">
      <c r="D1567" s="28"/>
      <c r="E1567" s="28"/>
    </row>
    <row r="1568" spans="4:5">
      <c r="D1568" s="28"/>
      <c r="E1568" s="28"/>
    </row>
    <row r="1569" spans="4:5">
      <c r="D1569" s="28"/>
      <c r="E1569" s="28"/>
    </row>
    <row r="1570" spans="4:5">
      <c r="D1570" s="28"/>
      <c r="E1570" s="28"/>
    </row>
    <row r="1571" spans="4:5">
      <c r="D1571" s="28"/>
      <c r="E1571" s="28"/>
    </row>
    <row r="1572" spans="4:5">
      <c r="D1572" s="28"/>
      <c r="E1572" s="28"/>
    </row>
    <row r="1573" spans="4:5">
      <c r="D1573" s="28"/>
      <c r="E1573" s="28"/>
    </row>
    <row r="1574" spans="4:5">
      <c r="D1574" s="28"/>
      <c r="E1574" s="28"/>
    </row>
    <row r="1575" spans="4:5">
      <c r="D1575" s="28"/>
      <c r="E1575" s="28"/>
    </row>
    <row r="1576" spans="4:5">
      <c r="D1576" s="28"/>
      <c r="E1576" s="28"/>
    </row>
    <row r="1577" spans="4:5">
      <c r="D1577" s="28"/>
      <c r="E1577" s="28"/>
    </row>
    <row r="1578" spans="4:5">
      <c r="D1578" s="28"/>
      <c r="E1578" s="28"/>
    </row>
    <row r="1579" spans="4:5">
      <c r="D1579" s="28"/>
      <c r="E1579" s="28"/>
    </row>
    <row r="1580" spans="4:5">
      <c r="D1580" s="28"/>
      <c r="E1580" s="28"/>
    </row>
    <row r="1581" spans="4:5">
      <c r="D1581" s="28"/>
      <c r="E1581" s="28"/>
    </row>
    <row r="1582" spans="4:5">
      <c r="D1582" s="28"/>
      <c r="E1582" s="28"/>
    </row>
    <row r="1583" spans="4:5">
      <c r="D1583" s="28"/>
      <c r="E1583" s="28"/>
    </row>
    <row r="1584" spans="4:5">
      <c r="D1584" s="28"/>
      <c r="E1584" s="28"/>
    </row>
    <row r="1585" spans="4:5">
      <c r="D1585" s="28"/>
      <c r="E1585" s="28"/>
    </row>
    <row r="1586" spans="4:5">
      <c r="D1586" s="28"/>
      <c r="E1586" s="28"/>
    </row>
    <row r="1587" spans="4:5">
      <c r="D1587" s="28"/>
      <c r="E1587" s="28"/>
    </row>
    <row r="1588" spans="4:5">
      <c r="D1588" s="28"/>
      <c r="E1588" s="28"/>
    </row>
    <row r="1589" spans="4:5">
      <c r="D1589" s="28"/>
      <c r="E1589" s="28"/>
    </row>
    <row r="1590" spans="4:5">
      <c r="D1590" s="28"/>
      <c r="E1590" s="28"/>
    </row>
    <row r="1591" spans="4:5">
      <c r="D1591" s="28"/>
      <c r="E1591" s="28"/>
    </row>
    <row r="1592" spans="4:5">
      <c r="D1592" s="28"/>
      <c r="E1592" s="28"/>
    </row>
    <row r="1593" spans="4:5">
      <c r="D1593" s="28"/>
      <c r="E1593" s="28"/>
    </row>
    <row r="1594" spans="4:5">
      <c r="D1594" s="28"/>
      <c r="E1594" s="28"/>
    </row>
    <row r="1595" spans="4:5">
      <c r="D1595" s="28"/>
      <c r="E1595" s="28"/>
    </row>
    <row r="1596" spans="4:5">
      <c r="D1596" s="28"/>
      <c r="E1596" s="28"/>
    </row>
    <row r="1597" spans="4:5">
      <c r="D1597" s="28"/>
      <c r="E1597" s="28"/>
    </row>
    <row r="1598" spans="4:5">
      <c r="D1598" s="28"/>
      <c r="E1598" s="28"/>
    </row>
    <row r="1599" spans="4:5">
      <c r="D1599" s="28"/>
      <c r="E1599" s="28"/>
    </row>
    <row r="1600" spans="4:5">
      <c r="D1600" s="28"/>
      <c r="E1600" s="28"/>
    </row>
    <row r="1601" spans="4:5">
      <c r="D1601" s="28"/>
      <c r="E1601" s="28"/>
    </row>
    <row r="1602" spans="4:5">
      <c r="D1602" s="28"/>
      <c r="E1602" s="28"/>
    </row>
    <row r="1603" spans="4:5">
      <c r="D1603" s="28"/>
      <c r="E1603" s="28"/>
    </row>
    <row r="1604" spans="4:5">
      <c r="D1604" s="28"/>
      <c r="E1604" s="28"/>
    </row>
    <row r="1605" spans="4:5">
      <c r="D1605" s="28"/>
      <c r="E1605" s="28"/>
    </row>
    <row r="1606" spans="4:5">
      <c r="D1606" s="28"/>
      <c r="E1606" s="28"/>
    </row>
    <row r="1607" spans="4:5">
      <c r="D1607" s="28"/>
      <c r="E1607" s="28"/>
    </row>
    <row r="1608" spans="4:5">
      <c r="D1608" s="28"/>
      <c r="E1608" s="28"/>
    </row>
    <row r="1609" spans="4:5">
      <c r="D1609" s="28"/>
      <c r="E1609" s="28"/>
    </row>
    <row r="1610" spans="4:5">
      <c r="D1610" s="28"/>
      <c r="E1610" s="28"/>
    </row>
    <row r="1611" spans="4:5">
      <c r="D1611" s="28"/>
      <c r="E1611" s="28"/>
    </row>
    <row r="1612" spans="4:5">
      <c r="D1612" s="28"/>
      <c r="E1612" s="28"/>
    </row>
    <row r="1613" spans="4:5">
      <c r="D1613" s="28"/>
      <c r="E1613" s="28"/>
    </row>
    <row r="1614" spans="4:5">
      <c r="D1614" s="28"/>
      <c r="E1614" s="28"/>
    </row>
    <row r="1615" spans="4:5">
      <c r="D1615" s="28"/>
      <c r="E1615" s="28"/>
    </row>
    <row r="1616" spans="4:5">
      <c r="D1616" s="28"/>
      <c r="E1616" s="28"/>
    </row>
    <row r="1617" spans="4:5">
      <c r="D1617" s="28"/>
      <c r="E1617" s="28"/>
    </row>
    <row r="1618" spans="4:5">
      <c r="D1618" s="28"/>
      <c r="E1618" s="28"/>
    </row>
    <row r="1619" spans="4:5">
      <c r="D1619" s="28"/>
      <c r="E1619" s="28"/>
    </row>
    <row r="1620" spans="4:5">
      <c r="D1620" s="28"/>
      <c r="E1620" s="28"/>
    </row>
    <row r="1621" spans="4:5">
      <c r="D1621" s="28"/>
      <c r="E1621" s="28"/>
    </row>
    <row r="1622" spans="4:5">
      <c r="D1622" s="28"/>
      <c r="E1622" s="28"/>
    </row>
    <row r="1623" spans="4:5">
      <c r="D1623" s="28"/>
      <c r="E1623" s="28"/>
    </row>
    <row r="1624" spans="4:5">
      <c r="D1624" s="28"/>
      <c r="E1624" s="28"/>
    </row>
    <row r="1625" spans="4:5">
      <c r="D1625" s="28"/>
      <c r="E1625" s="28"/>
    </row>
    <row r="1626" spans="4:5">
      <c r="D1626" s="28"/>
      <c r="E1626" s="28"/>
    </row>
    <row r="1627" spans="4:5">
      <c r="D1627" s="28"/>
      <c r="E1627" s="28"/>
    </row>
    <row r="1628" spans="4:5">
      <c r="D1628" s="28"/>
      <c r="E1628" s="28"/>
    </row>
    <row r="1629" spans="4:5">
      <c r="D1629" s="28"/>
      <c r="E1629" s="28"/>
    </row>
    <row r="1630" spans="4:5">
      <c r="D1630" s="28"/>
      <c r="E1630" s="28"/>
    </row>
    <row r="1631" spans="4:5">
      <c r="D1631" s="28"/>
      <c r="E1631" s="28"/>
    </row>
    <row r="1632" spans="4:5">
      <c r="D1632" s="28"/>
      <c r="E1632" s="28"/>
    </row>
    <row r="1633" spans="4:5">
      <c r="D1633" s="28"/>
      <c r="E1633" s="28"/>
    </row>
    <row r="1634" spans="4:5">
      <c r="D1634" s="28"/>
      <c r="E1634" s="28"/>
    </row>
    <row r="1635" spans="4:5">
      <c r="D1635" s="28"/>
      <c r="E1635" s="28"/>
    </row>
    <row r="1636" spans="4:5">
      <c r="D1636" s="28"/>
      <c r="E1636" s="28"/>
    </row>
    <row r="1637" spans="4:5">
      <c r="D1637" s="28"/>
      <c r="E1637" s="28"/>
    </row>
    <row r="1638" spans="4:5">
      <c r="D1638" s="28"/>
      <c r="E1638" s="28"/>
    </row>
    <row r="1639" spans="4:5">
      <c r="D1639" s="28"/>
      <c r="E1639" s="28"/>
    </row>
    <row r="1640" spans="4:5">
      <c r="D1640" s="28"/>
      <c r="E1640" s="28"/>
    </row>
    <row r="1641" spans="4:5">
      <c r="D1641" s="28"/>
      <c r="E1641" s="28"/>
    </row>
    <row r="1642" spans="4:5">
      <c r="D1642" s="28"/>
      <c r="E1642" s="28"/>
    </row>
    <row r="1643" spans="4:5">
      <c r="D1643" s="28"/>
      <c r="E1643" s="28"/>
    </row>
    <row r="1644" spans="4:5">
      <c r="D1644" s="28"/>
      <c r="E1644" s="28"/>
    </row>
    <row r="1645" spans="4:5">
      <c r="D1645" s="28"/>
      <c r="E1645" s="28"/>
    </row>
    <row r="1646" spans="4:5">
      <c r="D1646" s="28"/>
      <c r="E1646" s="28"/>
    </row>
    <row r="1647" spans="4:5">
      <c r="D1647" s="28"/>
      <c r="E1647" s="28"/>
    </row>
    <row r="1648" spans="4:5">
      <c r="D1648" s="28"/>
      <c r="E1648" s="28"/>
    </row>
    <row r="1649" spans="4:5">
      <c r="D1649" s="28"/>
      <c r="E1649" s="28"/>
    </row>
    <row r="1650" spans="4:5">
      <c r="D1650" s="28"/>
      <c r="E1650" s="28"/>
    </row>
    <row r="1651" spans="4:5">
      <c r="D1651" s="28"/>
      <c r="E1651" s="28"/>
    </row>
    <row r="1652" spans="4:5">
      <c r="D1652" s="28"/>
      <c r="E1652" s="28"/>
    </row>
    <row r="1653" spans="4:5">
      <c r="D1653" s="28"/>
      <c r="E1653" s="28"/>
    </row>
    <row r="1654" spans="4:5">
      <c r="D1654" s="28"/>
      <c r="E1654" s="28"/>
    </row>
    <row r="1655" spans="4:5">
      <c r="D1655" s="28"/>
      <c r="E1655" s="28"/>
    </row>
    <row r="1656" spans="4:5">
      <c r="D1656" s="28"/>
      <c r="E1656" s="28"/>
    </row>
    <row r="1657" spans="4:5">
      <c r="D1657" s="28"/>
      <c r="E1657" s="28"/>
    </row>
    <row r="1658" spans="4:5">
      <c r="D1658" s="28"/>
      <c r="E1658" s="28"/>
    </row>
    <row r="1659" spans="4:5">
      <c r="D1659" s="28"/>
      <c r="E1659" s="28"/>
    </row>
    <row r="1660" spans="4:5">
      <c r="D1660" s="28"/>
      <c r="E1660" s="28"/>
    </row>
    <row r="1661" spans="4:5">
      <c r="D1661" s="28"/>
      <c r="E1661" s="28"/>
    </row>
    <row r="1662" spans="4:5">
      <c r="D1662" s="28"/>
      <c r="E1662" s="28"/>
    </row>
    <row r="1663" spans="4:5">
      <c r="D1663" s="28"/>
      <c r="E1663" s="28"/>
    </row>
    <row r="1664" spans="4:5">
      <c r="D1664" s="28"/>
      <c r="E1664" s="28"/>
    </row>
    <row r="1665" spans="4:5">
      <c r="D1665" s="28"/>
      <c r="E1665" s="28"/>
    </row>
    <row r="1666" spans="4:5">
      <c r="D1666" s="28"/>
      <c r="E1666" s="28"/>
    </row>
    <row r="1667" spans="4:5">
      <c r="D1667" s="28"/>
      <c r="E1667" s="28"/>
    </row>
    <row r="1668" spans="4:5">
      <c r="D1668" s="28"/>
      <c r="E1668" s="28"/>
    </row>
    <row r="1669" spans="4:5">
      <c r="D1669" s="28"/>
      <c r="E1669" s="28"/>
    </row>
    <row r="1670" spans="4:5">
      <c r="D1670" s="28"/>
      <c r="E1670" s="28"/>
    </row>
    <row r="1671" spans="4:5">
      <c r="D1671" s="28"/>
      <c r="E1671" s="28"/>
    </row>
    <row r="1672" spans="4:5">
      <c r="D1672" s="28"/>
      <c r="E1672" s="28"/>
    </row>
    <row r="1673" spans="4:5">
      <c r="D1673" s="28"/>
      <c r="E1673" s="28"/>
    </row>
    <row r="1674" spans="4:5">
      <c r="D1674" s="28"/>
      <c r="E1674" s="28"/>
    </row>
    <row r="1675" spans="4:5">
      <c r="D1675" s="28"/>
      <c r="E1675" s="28"/>
    </row>
    <row r="1676" spans="4:5">
      <c r="D1676" s="28"/>
      <c r="E1676" s="28"/>
    </row>
    <row r="1677" spans="4:5">
      <c r="D1677" s="28"/>
      <c r="E1677" s="28"/>
    </row>
    <row r="1678" spans="4:5">
      <c r="D1678" s="28"/>
      <c r="E1678" s="28"/>
    </row>
    <row r="1679" spans="4:5">
      <c r="D1679" s="28"/>
      <c r="E1679" s="28"/>
    </row>
    <row r="1680" spans="4:5">
      <c r="D1680" s="28"/>
      <c r="E1680" s="28"/>
    </row>
    <row r="1681" spans="4:5">
      <c r="D1681" s="28"/>
      <c r="E1681" s="28"/>
    </row>
    <row r="1682" spans="4:5">
      <c r="D1682" s="28"/>
      <c r="E1682" s="28"/>
    </row>
    <row r="1683" spans="4:5">
      <c r="D1683" s="28"/>
      <c r="E1683" s="28"/>
    </row>
    <row r="1684" spans="4:5">
      <c r="D1684" s="28"/>
      <c r="E1684" s="28"/>
    </row>
    <row r="1685" spans="4:5">
      <c r="D1685" s="28"/>
      <c r="E1685" s="28"/>
    </row>
    <row r="1686" spans="4:5">
      <c r="D1686" s="28"/>
      <c r="E1686" s="28"/>
    </row>
    <row r="1687" spans="4:5">
      <c r="D1687" s="28"/>
      <c r="E1687" s="28"/>
    </row>
    <row r="1688" spans="4:5">
      <c r="D1688" s="28"/>
      <c r="E1688" s="28"/>
    </row>
    <row r="1689" spans="4:5">
      <c r="D1689" s="28"/>
      <c r="E1689" s="28"/>
    </row>
    <row r="1690" spans="4:5">
      <c r="D1690" s="28"/>
      <c r="E1690" s="28"/>
    </row>
    <row r="1691" spans="4:5">
      <c r="D1691" s="28"/>
      <c r="E1691" s="28"/>
    </row>
    <row r="1692" spans="4:5">
      <c r="D1692" s="28"/>
      <c r="E1692" s="28"/>
    </row>
    <row r="1693" spans="4:5">
      <c r="D1693" s="28"/>
      <c r="E1693" s="28"/>
    </row>
    <row r="1694" spans="4:5">
      <c r="D1694" s="28"/>
      <c r="E1694" s="28"/>
    </row>
    <row r="1695" spans="4:5">
      <c r="D1695" s="28"/>
      <c r="E1695" s="28"/>
    </row>
    <row r="1696" spans="4:5">
      <c r="D1696" s="28"/>
      <c r="E1696" s="28"/>
    </row>
    <row r="1697" spans="4:5">
      <c r="D1697" s="28"/>
      <c r="E1697" s="28"/>
    </row>
    <row r="1698" spans="4:5">
      <c r="D1698" s="28"/>
      <c r="E1698" s="28"/>
    </row>
    <row r="1699" spans="4:5">
      <c r="D1699" s="28"/>
      <c r="E1699" s="28"/>
    </row>
    <row r="1700" spans="4:5">
      <c r="D1700" s="28"/>
      <c r="E1700" s="28"/>
    </row>
    <row r="1701" spans="4:5">
      <c r="D1701" s="28"/>
      <c r="E1701" s="28"/>
    </row>
    <row r="1702" spans="4:5">
      <c r="D1702" s="28"/>
      <c r="E1702" s="28"/>
    </row>
    <row r="1703" spans="4:5">
      <c r="D1703" s="28"/>
      <c r="E1703" s="28"/>
    </row>
    <row r="1704" spans="4:5">
      <c r="D1704" s="28"/>
      <c r="E1704" s="28"/>
    </row>
    <row r="1705" spans="4:5">
      <c r="D1705" s="28"/>
      <c r="E1705" s="28"/>
    </row>
    <row r="1706" spans="4:5">
      <c r="D1706" s="28"/>
      <c r="E1706" s="28"/>
    </row>
    <row r="1707" spans="4:5">
      <c r="D1707" s="28"/>
      <c r="E1707" s="28"/>
    </row>
    <row r="1708" spans="4:5">
      <c r="D1708" s="28"/>
      <c r="E1708" s="28"/>
    </row>
    <row r="1709" spans="4:5">
      <c r="D1709" s="28"/>
      <c r="E1709" s="28"/>
    </row>
    <row r="1710" spans="4:5">
      <c r="D1710" s="28"/>
      <c r="E1710" s="28"/>
    </row>
    <row r="1711" spans="4:5">
      <c r="D1711" s="28"/>
      <c r="E1711" s="28"/>
    </row>
    <row r="1712" spans="4:5">
      <c r="D1712" s="28"/>
      <c r="E1712" s="28"/>
    </row>
    <row r="1713" spans="4:5">
      <c r="D1713" s="28"/>
      <c r="E1713" s="28"/>
    </row>
    <row r="1714" spans="4:5">
      <c r="D1714" s="28"/>
      <c r="E1714" s="28"/>
    </row>
    <row r="1715" spans="4:5">
      <c r="D1715" s="28"/>
      <c r="E1715" s="28"/>
    </row>
    <row r="1716" spans="4:5">
      <c r="D1716" s="28"/>
      <c r="E1716" s="28"/>
    </row>
    <row r="1717" spans="4:5">
      <c r="D1717" s="28"/>
      <c r="E1717" s="28"/>
    </row>
    <row r="1718" spans="4:5">
      <c r="D1718" s="28"/>
      <c r="E1718" s="28"/>
    </row>
    <row r="1719" spans="4:5">
      <c r="D1719" s="28"/>
      <c r="E1719" s="28"/>
    </row>
    <row r="1720" spans="4:5">
      <c r="D1720" s="28"/>
      <c r="E1720" s="28"/>
    </row>
    <row r="1721" spans="4:5">
      <c r="D1721" s="28"/>
      <c r="E1721" s="28"/>
    </row>
    <row r="1722" spans="4:5">
      <c r="D1722" s="28"/>
      <c r="E1722" s="28"/>
    </row>
    <row r="1723" spans="4:5">
      <c r="D1723" s="28"/>
      <c r="E1723" s="28"/>
    </row>
    <row r="1724" spans="4:5">
      <c r="D1724" s="28"/>
      <c r="E1724" s="28"/>
    </row>
    <row r="1725" spans="4:5">
      <c r="D1725" s="28"/>
      <c r="E1725" s="28"/>
    </row>
    <row r="1726" spans="4:5">
      <c r="D1726" s="28"/>
      <c r="E1726" s="28"/>
    </row>
    <row r="1727" spans="4:5">
      <c r="D1727" s="28"/>
      <c r="E1727" s="28"/>
    </row>
    <row r="1728" spans="4:5">
      <c r="D1728" s="28"/>
      <c r="E1728" s="28"/>
    </row>
    <row r="1729" spans="4:5">
      <c r="D1729" s="28"/>
      <c r="E1729" s="28"/>
    </row>
    <row r="1730" spans="4:5">
      <c r="D1730" s="28"/>
      <c r="E1730" s="28"/>
    </row>
    <row r="1731" spans="4:5">
      <c r="D1731" s="28"/>
      <c r="E1731" s="28"/>
    </row>
    <row r="1732" spans="4:5">
      <c r="D1732" s="28"/>
      <c r="E1732" s="28"/>
    </row>
    <row r="1733" spans="4:5">
      <c r="D1733" s="28"/>
      <c r="E1733" s="28"/>
    </row>
    <row r="1734" spans="4:5">
      <c r="D1734" s="28"/>
      <c r="E1734" s="28"/>
    </row>
    <row r="1735" spans="4:5">
      <c r="D1735" s="28"/>
      <c r="E1735" s="28"/>
    </row>
    <row r="1736" spans="4:5">
      <c r="D1736" s="28"/>
      <c r="E1736" s="28"/>
    </row>
    <row r="1737" spans="4:5">
      <c r="D1737" s="28"/>
      <c r="E1737" s="28"/>
    </row>
    <row r="1738" spans="4:5">
      <c r="D1738" s="28"/>
      <c r="E1738" s="28"/>
    </row>
    <row r="1739" spans="4:5">
      <c r="D1739" s="28"/>
      <c r="E1739" s="28"/>
    </row>
    <row r="1740" spans="4:5">
      <c r="D1740" s="28"/>
      <c r="E1740" s="28"/>
    </row>
    <row r="1741" spans="4:5">
      <c r="D1741" s="28"/>
      <c r="E1741" s="28"/>
    </row>
    <row r="1742" spans="4:5">
      <c r="D1742" s="28"/>
      <c r="E1742" s="28"/>
    </row>
    <row r="1743" spans="4:5">
      <c r="D1743" s="28"/>
      <c r="E1743" s="28"/>
    </row>
    <row r="1744" spans="4:5">
      <c r="D1744" s="28"/>
      <c r="E1744" s="28"/>
    </row>
    <row r="1745" spans="4:5">
      <c r="D1745" s="28"/>
      <c r="E1745" s="28"/>
    </row>
    <row r="1746" spans="4:5">
      <c r="D1746" s="28"/>
      <c r="E1746" s="28"/>
    </row>
    <row r="1747" spans="4:5">
      <c r="D1747" s="28"/>
      <c r="E1747" s="28"/>
    </row>
    <row r="1748" spans="4:5">
      <c r="D1748" s="28"/>
      <c r="E1748" s="28"/>
    </row>
    <row r="1749" spans="4:5">
      <c r="D1749" s="28"/>
      <c r="E1749" s="28"/>
    </row>
    <row r="1750" spans="4:5">
      <c r="D1750" s="28"/>
      <c r="E1750" s="28"/>
    </row>
    <row r="1751" spans="4:5">
      <c r="D1751" s="28"/>
      <c r="E1751" s="28"/>
    </row>
    <row r="1752" spans="4:5">
      <c r="D1752" s="28"/>
      <c r="E1752" s="28"/>
    </row>
    <row r="1753" spans="4:5">
      <c r="D1753" s="28"/>
      <c r="E1753" s="28"/>
    </row>
    <row r="1754" spans="4:5">
      <c r="D1754" s="28"/>
      <c r="E1754" s="28"/>
    </row>
    <row r="1755" spans="4:5">
      <c r="D1755" s="28"/>
      <c r="E1755" s="28"/>
    </row>
    <row r="1756" spans="4:5">
      <c r="D1756" s="28"/>
      <c r="E1756" s="28"/>
    </row>
    <row r="1757" spans="4:5">
      <c r="D1757" s="28"/>
      <c r="E1757" s="28"/>
    </row>
    <row r="1758" spans="4:5">
      <c r="D1758" s="28"/>
      <c r="E1758" s="28"/>
    </row>
    <row r="1759" spans="4:5">
      <c r="D1759" s="28"/>
      <c r="E1759" s="28"/>
    </row>
    <row r="1760" spans="4:5">
      <c r="D1760" s="28"/>
      <c r="E1760" s="28"/>
    </row>
    <row r="1761" spans="4:5">
      <c r="D1761" s="28"/>
      <c r="E1761" s="28"/>
    </row>
    <row r="1762" spans="4:5">
      <c r="D1762" s="28"/>
      <c r="E1762" s="28"/>
    </row>
    <row r="1763" spans="4:5">
      <c r="D1763" s="28"/>
      <c r="E1763" s="28"/>
    </row>
    <row r="1764" spans="4:5">
      <c r="D1764" s="28"/>
      <c r="E1764" s="28"/>
    </row>
    <row r="1765" spans="4:5">
      <c r="D1765" s="28"/>
      <c r="E1765" s="28"/>
    </row>
    <row r="1766" spans="4:5">
      <c r="D1766" s="28"/>
      <c r="E1766" s="28"/>
    </row>
    <row r="1767" spans="4:5">
      <c r="D1767" s="28"/>
      <c r="E1767" s="28"/>
    </row>
    <row r="1768" spans="4:5">
      <c r="D1768" s="28"/>
      <c r="E1768" s="28"/>
    </row>
    <row r="1769" spans="4:5">
      <c r="D1769" s="28"/>
      <c r="E1769" s="28"/>
    </row>
    <row r="1770" spans="4:5">
      <c r="D1770" s="28"/>
      <c r="E1770" s="28"/>
    </row>
    <row r="1771" spans="4:5">
      <c r="D1771" s="28"/>
      <c r="E1771" s="28"/>
    </row>
    <row r="1772" spans="4:5">
      <c r="D1772" s="28"/>
      <c r="E1772" s="28"/>
    </row>
    <row r="1773" spans="4:5">
      <c r="D1773" s="28"/>
      <c r="E1773" s="28"/>
    </row>
    <row r="1774" spans="4:5">
      <c r="D1774" s="28"/>
      <c r="E1774" s="28"/>
    </row>
    <row r="1775" spans="4:5">
      <c r="D1775" s="28"/>
      <c r="E1775" s="28"/>
    </row>
    <row r="1776" spans="4:5">
      <c r="D1776" s="28"/>
      <c r="E1776" s="28"/>
    </row>
    <row r="1777" spans="4:5">
      <c r="D1777" s="28"/>
      <c r="E1777" s="28"/>
    </row>
    <row r="1778" spans="4:5">
      <c r="D1778" s="28"/>
      <c r="E1778" s="28"/>
    </row>
    <row r="1779" spans="4:5">
      <c r="D1779" s="28"/>
      <c r="E1779" s="28"/>
    </row>
    <row r="1780" spans="4:5">
      <c r="D1780" s="28"/>
      <c r="E1780" s="28"/>
    </row>
    <row r="1781" spans="4:5">
      <c r="D1781" s="28"/>
      <c r="E1781" s="28"/>
    </row>
    <row r="1782" spans="4:5">
      <c r="D1782" s="28"/>
      <c r="E1782" s="28"/>
    </row>
    <row r="1783" spans="4:5">
      <c r="D1783" s="28"/>
      <c r="E1783" s="28"/>
    </row>
    <row r="1784" spans="4:5">
      <c r="D1784" s="28"/>
      <c r="E1784" s="28"/>
    </row>
    <row r="1785" spans="4:5">
      <c r="D1785" s="28"/>
      <c r="E1785" s="28"/>
    </row>
    <row r="1786" spans="4:5">
      <c r="D1786" s="28"/>
      <c r="E1786" s="28"/>
    </row>
    <row r="1787" spans="4:5">
      <c r="D1787" s="28"/>
      <c r="E1787" s="28"/>
    </row>
    <row r="1788" spans="4:5">
      <c r="D1788" s="28"/>
      <c r="E1788" s="28"/>
    </row>
    <row r="1789" spans="4:5">
      <c r="D1789" s="28"/>
      <c r="E1789" s="28"/>
    </row>
    <row r="1790" spans="4:5">
      <c r="D1790" s="28"/>
      <c r="E1790" s="28"/>
    </row>
    <row r="1791" spans="4:5">
      <c r="D1791" s="28"/>
      <c r="E1791" s="28"/>
    </row>
    <row r="1792" spans="4:5">
      <c r="D1792" s="28"/>
      <c r="E1792" s="28"/>
    </row>
    <row r="1793" spans="4:5">
      <c r="D1793" s="28"/>
      <c r="E1793" s="28"/>
    </row>
    <row r="1794" spans="4:5">
      <c r="D1794" s="28"/>
      <c r="E1794" s="28"/>
    </row>
    <row r="1795" spans="4:5">
      <c r="D1795" s="28"/>
      <c r="E1795" s="28"/>
    </row>
    <row r="1796" spans="4:5">
      <c r="D1796" s="28"/>
      <c r="E1796" s="28"/>
    </row>
    <row r="1797" spans="4:5">
      <c r="D1797" s="28"/>
      <c r="E1797" s="28"/>
    </row>
    <row r="1798" spans="4:5">
      <c r="D1798" s="28"/>
      <c r="E1798" s="28"/>
    </row>
    <row r="1799" spans="4:5">
      <c r="D1799" s="28"/>
      <c r="E1799" s="28"/>
    </row>
    <row r="1800" spans="4:5">
      <c r="D1800" s="28"/>
      <c r="E1800" s="28"/>
    </row>
    <row r="1801" spans="4:5">
      <c r="D1801" s="28"/>
      <c r="E1801" s="28"/>
    </row>
    <row r="1802" spans="4:5">
      <c r="D1802" s="28"/>
      <c r="E1802" s="28"/>
    </row>
    <row r="1803" spans="4:5">
      <c r="D1803" s="28"/>
      <c r="E1803" s="28"/>
    </row>
    <row r="1804" spans="4:5">
      <c r="D1804" s="28"/>
      <c r="E1804" s="28"/>
    </row>
    <row r="1805" spans="4:5">
      <c r="D1805" s="28"/>
      <c r="E1805" s="28"/>
    </row>
    <row r="1806" spans="4:5">
      <c r="D1806" s="28"/>
      <c r="E1806" s="28"/>
    </row>
    <row r="1807" spans="4:5">
      <c r="D1807" s="28"/>
      <c r="E1807" s="28"/>
    </row>
    <row r="1808" spans="4:5">
      <c r="D1808" s="28"/>
      <c r="E1808" s="28"/>
    </row>
    <row r="1809" spans="4:5">
      <c r="D1809" s="28"/>
      <c r="E1809" s="28"/>
    </row>
    <row r="1810" spans="4:5">
      <c r="D1810" s="28"/>
      <c r="E1810" s="28"/>
    </row>
    <row r="1811" spans="4:5">
      <c r="D1811" s="28"/>
      <c r="E1811" s="28"/>
    </row>
    <row r="1812" spans="4:5">
      <c r="D1812" s="28"/>
      <c r="E1812" s="28"/>
    </row>
    <row r="1813" spans="4:5">
      <c r="D1813" s="28"/>
      <c r="E1813" s="28"/>
    </row>
    <row r="1814" spans="4:5">
      <c r="D1814" s="28"/>
      <c r="E1814" s="28"/>
    </row>
    <row r="1815" spans="4:5">
      <c r="D1815" s="28"/>
      <c r="E1815" s="28"/>
    </row>
    <row r="1816" spans="4:5">
      <c r="D1816" s="28"/>
      <c r="E1816" s="28"/>
    </row>
    <row r="1817" spans="4:5">
      <c r="D1817" s="28"/>
      <c r="E1817" s="28"/>
    </row>
    <row r="1818" spans="4:5">
      <c r="D1818" s="28"/>
      <c r="E1818" s="28"/>
    </row>
    <row r="1819" spans="4:5">
      <c r="D1819" s="28"/>
      <c r="E1819" s="28"/>
    </row>
    <row r="1820" spans="4:5">
      <c r="D1820" s="28"/>
      <c r="E1820" s="28"/>
    </row>
    <row r="1821" spans="4:5">
      <c r="D1821" s="28"/>
      <c r="E1821" s="28"/>
    </row>
    <row r="1822" spans="4:5">
      <c r="D1822" s="28"/>
      <c r="E1822" s="28"/>
    </row>
    <row r="1823" spans="4:5">
      <c r="D1823" s="28"/>
      <c r="E1823" s="28"/>
    </row>
    <row r="1824" spans="4:5">
      <c r="D1824" s="28"/>
      <c r="E1824" s="28"/>
    </row>
    <row r="1825" spans="4:5">
      <c r="D1825" s="28"/>
      <c r="E1825" s="28"/>
    </row>
    <row r="1826" spans="4:5">
      <c r="D1826" s="28"/>
      <c r="E1826" s="28"/>
    </row>
    <row r="1827" spans="4:5">
      <c r="D1827" s="28"/>
      <c r="E1827" s="28"/>
    </row>
    <row r="1828" spans="4:5">
      <c r="D1828" s="28"/>
      <c r="E1828" s="28"/>
    </row>
    <row r="1829" spans="4:5">
      <c r="D1829" s="28"/>
      <c r="E1829" s="28"/>
    </row>
    <row r="1830" spans="4:5">
      <c r="D1830" s="28"/>
      <c r="E1830" s="28"/>
    </row>
    <row r="1831" spans="4:5">
      <c r="D1831" s="28"/>
      <c r="E1831" s="28"/>
    </row>
    <row r="1832" spans="4:5">
      <c r="D1832" s="28"/>
      <c r="E1832" s="28"/>
    </row>
    <row r="1833" spans="4:5">
      <c r="D1833" s="28"/>
      <c r="E1833" s="28"/>
    </row>
    <row r="1834" spans="4:5">
      <c r="D1834" s="28"/>
      <c r="E1834" s="28"/>
    </row>
    <row r="1835" spans="4:5">
      <c r="D1835" s="28"/>
      <c r="E1835" s="28"/>
    </row>
    <row r="1836" spans="4:5">
      <c r="D1836" s="28"/>
      <c r="E1836" s="28"/>
    </row>
    <row r="1837" spans="4:5">
      <c r="D1837" s="28"/>
      <c r="E1837" s="28"/>
    </row>
    <row r="1838" spans="4:5">
      <c r="D1838" s="28"/>
      <c r="E1838" s="28"/>
    </row>
    <row r="1839" spans="4:5">
      <c r="D1839" s="28"/>
      <c r="E1839" s="28"/>
    </row>
    <row r="1840" spans="4:5">
      <c r="D1840" s="28"/>
      <c r="E1840" s="28"/>
    </row>
    <row r="1841" spans="4:5">
      <c r="D1841" s="28"/>
      <c r="E1841" s="28"/>
    </row>
    <row r="1842" spans="4:5">
      <c r="D1842" s="28"/>
      <c r="E1842" s="28"/>
    </row>
    <row r="1843" spans="4:5">
      <c r="D1843" s="28"/>
      <c r="E1843" s="28"/>
    </row>
    <row r="1844" spans="4:5">
      <c r="D1844" s="28"/>
      <c r="E1844" s="28"/>
    </row>
    <row r="1845" spans="4:5">
      <c r="D1845" s="28"/>
      <c r="E1845" s="28"/>
    </row>
    <row r="1846" spans="4:5">
      <c r="D1846" s="28"/>
      <c r="E1846" s="28"/>
    </row>
    <row r="1847" spans="4:5">
      <c r="D1847" s="28"/>
      <c r="E1847" s="28"/>
    </row>
    <row r="1848" spans="4:5">
      <c r="D1848" s="28"/>
      <c r="E1848" s="28"/>
    </row>
    <row r="1849" spans="4:5">
      <c r="D1849" s="28"/>
      <c r="E1849" s="28"/>
    </row>
    <row r="1850" spans="4:5">
      <c r="D1850" s="28"/>
      <c r="E1850" s="28"/>
    </row>
    <row r="1851" spans="4:5">
      <c r="D1851" s="28"/>
      <c r="E1851" s="28"/>
    </row>
    <row r="1852" spans="4:5">
      <c r="D1852" s="28"/>
      <c r="E1852" s="28"/>
    </row>
    <row r="1853" spans="4:5">
      <c r="D1853" s="28"/>
      <c r="E1853" s="28"/>
    </row>
    <row r="1854" spans="4:5">
      <c r="D1854" s="28"/>
      <c r="E1854" s="28"/>
    </row>
    <row r="1855" spans="4:5">
      <c r="D1855" s="28"/>
      <c r="E1855" s="28"/>
    </row>
    <row r="1856" spans="4:5">
      <c r="D1856" s="28"/>
      <c r="E1856" s="28"/>
    </row>
    <row r="1857" spans="4:5">
      <c r="D1857" s="28"/>
      <c r="E1857" s="28"/>
    </row>
    <row r="1858" spans="4:5">
      <c r="D1858" s="28"/>
      <c r="E1858" s="28"/>
    </row>
    <row r="1859" spans="4:5">
      <c r="D1859" s="28"/>
      <c r="E1859" s="28"/>
    </row>
    <row r="1860" spans="4:5">
      <c r="D1860" s="28"/>
      <c r="E1860" s="28"/>
    </row>
    <row r="1861" spans="4:5">
      <c r="D1861" s="28"/>
      <c r="E1861" s="28"/>
    </row>
    <row r="1862" spans="4:5">
      <c r="D1862" s="28"/>
      <c r="E1862" s="28"/>
    </row>
    <row r="1863" spans="4:5">
      <c r="D1863" s="28"/>
      <c r="E1863" s="28"/>
    </row>
    <row r="1864" spans="4:5">
      <c r="D1864" s="28"/>
      <c r="E1864" s="28"/>
    </row>
    <row r="1865" spans="4:5">
      <c r="D1865" s="28"/>
      <c r="E1865" s="28"/>
    </row>
    <row r="1866" spans="4:5">
      <c r="D1866" s="28"/>
      <c r="E1866" s="28"/>
    </row>
    <row r="1867" spans="4:5">
      <c r="D1867" s="28"/>
      <c r="E1867" s="28"/>
    </row>
    <row r="1868" spans="4:5">
      <c r="D1868" s="28"/>
      <c r="E1868" s="28"/>
    </row>
    <row r="1869" spans="4:5">
      <c r="D1869" s="28"/>
      <c r="E1869" s="28"/>
    </row>
    <row r="1870" spans="4:5">
      <c r="D1870" s="28"/>
      <c r="E1870" s="28"/>
    </row>
    <row r="1871" spans="4:5">
      <c r="D1871" s="28"/>
      <c r="E1871" s="28"/>
    </row>
    <row r="1872" spans="4:5">
      <c r="D1872" s="28"/>
      <c r="E1872" s="28"/>
    </row>
    <row r="1873" spans="4:5">
      <c r="D1873" s="28"/>
      <c r="E1873" s="28"/>
    </row>
    <row r="1874" spans="4:5">
      <c r="D1874" s="28"/>
      <c r="E1874" s="28"/>
    </row>
    <row r="1875" spans="4:5">
      <c r="D1875" s="28"/>
      <c r="E1875" s="28"/>
    </row>
    <row r="1876" spans="4:5">
      <c r="D1876" s="28"/>
      <c r="E1876" s="28"/>
    </row>
    <row r="1877" spans="4:5">
      <c r="D1877" s="28"/>
      <c r="E1877" s="28"/>
    </row>
    <row r="1878" spans="4:5">
      <c r="D1878" s="28"/>
      <c r="E1878" s="28"/>
    </row>
    <row r="1879" spans="4:5">
      <c r="D1879" s="28"/>
      <c r="E1879" s="28"/>
    </row>
    <row r="1880" spans="4:5">
      <c r="D1880" s="28"/>
      <c r="E1880" s="28"/>
    </row>
    <row r="1881" spans="4:5">
      <c r="D1881" s="28"/>
      <c r="E1881" s="28"/>
    </row>
    <row r="1882" spans="4:5">
      <c r="D1882" s="28"/>
      <c r="E1882" s="28"/>
    </row>
    <row r="1883" spans="4:5">
      <c r="D1883" s="28"/>
      <c r="E1883" s="28"/>
    </row>
    <row r="1884" spans="4:5">
      <c r="D1884" s="28"/>
      <c r="E1884" s="28"/>
    </row>
    <row r="1885" spans="4:5">
      <c r="D1885" s="28"/>
      <c r="E1885" s="28"/>
    </row>
    <row r="1886" spans="4:5">
      <c r="D1886" s="28"/>
      <c r="E1886" s="28"/>
    </row>
    <row r="1887" spans="4:5">
      <c r="D1887" s="28"/>
      <c r="E1887" s="28"/>
    </row>
    <row r="1888" spans="4:5">
      <c r="D1888" s="28"/>
      <c r="E1888" s="28"/>
    </row>
    <row r="1889" spans="4:5">
      <c r="D1889" s="28"/>
      <c r="E1889" s="28"/>
    </row>
    <row r="1890" spans="4:5">
      <c r="D1890" s="28"/>
      <c r="E1890" s="28"/>
    </row>
    <row r="1891" spans="4:5">
      <c r="D1891" s="28"/>
      <c r="E1891" s="28"/>
    </row>
    <row r="1892" spans="4:5">
      <c r="D1892" s="28"/>
      <c r="E1892" s="28"/>
    </row>
    <row r="1893" spans="4:5">
      <c r="D1893" s="28"/>
      <c r="E1893" s="28"/>
    </row>
    <row r="1894" spans="4:5">
      <c r="D1894" s="28"/>
      <c r="E1894" s="28"/>
    </row>
    <row r="1895" spans="4:5">
      <c r="D1895" s="28"/>
      <c r="E1895" s="28"/>
    </row>
    <row r="1896" spans="4:5">
      <c r="D1896" s="28"/>
      <c r="E1896" s="28"/>
    </row>
    <row r="1897" spans="4:5">
      <c r="D1897" s="28"/>
      <c r="E1897" s="28"/>
    </row>
    <row r="1898" spans="4:5">
      <c r="D1898" s="28"/>
      <c r="E1898" s="28"/>
    </row>
    <row r="1899" spans="4:5">
      <c r="D1899" s="28"/>
      <c r="E1899" s="28"/>
    </row>
    <row r="1900" spans="4:5">
      <c r="D1900" s="28"/>
      <c r="E1900" s="28"/>
    </row>
    <row r="1901" spans="4:5">
      <c r="D1901" s="28"/>
      <c r="E1901" s="28"/>
    </row>
    <row r="1902" spans="4:5">
      <c r="D1902" s="28"/>
      <c r="E1902" s="28"/>
    </row>
    <row r="1903" spans="4:5">
      <c r="D1903" s="28"/>
      <c r="E1903" s="28"/>
    </row>
    <row r="1904" spans="4:5">
      <c r="D1904" s="28"/>
      <c r="E1904" s="28"/>
    </row>
    <row r="1905" spans="4:5">
      <c r="D1905" s="28"/>
      <c r="E1905" s="28"/>
    </row>
    <row r="1906" spans="4:5">
      <c r="D1906" s="28"/>
      <c r="E1906" s="28"/>
    </row>
    <row r="1907" spans="4:5">
      <c r="D1907" s="28"/>
      <c r="E1907" s="28"/>
    </row>
    <row r="1908" spans="4:5">
      <c r="D1908" s="28"/>
      <c r="E1908" s="28"/>
    </row>
    <row r="1909" spans="4:5">
      <c r="D1909" s="28"/>
      <c r="E1909" s="28"/>
    </row>
    <row r="1910" spans="4:5">
      <c r="D1910" s="28"/>
      <c r="E1910" s="28"/>
    </row>
    <row r="1911" spans="4:5">
      <c r="D1911" s="28"/>
      <c r="E1911" s="28"/>
    </row>
    <row r="1912" spans="4:5">
      <c r="D1912" s="28"/>
      <c r="E1912" s="28"/>
    </row>
    <row r="1913" spans="4:5">
      <c r="D1913" s="28"/>
      <c r="E1913" s="28"/>
    </row>
    <row r="1914" spans="4:5">
      <c r="D1914" s="28"/>
      <c r="E1914" s="28"/>
    </row>
    <row r="1915" spans="4:5">
      <c r="D1915" s="28"/>
      <c r="E1915" s="28"/>
    </row>
    <row r="1916" spans="4:5">
      <c r="D1916" s="28"/>
      <c r="E1916" s="28"/>
    </row>
    <row r="1917" spans="4:5">
      <c r="D1917" s="28"/>
      <c r="E1917" s="28"/>
    </row>
    <row r="1918" spans="4:5">
      <c r="D1918" s="28"/>
      <c r="E1918" s="28"/>
    </row>
    <row r="1919" spans="4:5">
      <c r="D1919" s="28"/>
      <c r="E1919" s="28"/>
    </row>
    <row r="1920" spans="4:5">
      <c r="D1920" s="28"/>
      <c r="E1920" s="28"/>
    </row>
    <row r="1921" spans="4:5">
      <c r="D1921" s="28"/>
      <c r="E1921" s="28"/>
    </row>
    <row r="1922" spans="4:5">
      <c r="D1922" s="28"/>
      <c r="E1922" s="28"/>
    </row>
    <row r="1923" spans="4:5">
      <c r="D1923" s="28"/>
      <c r="E1923" s="28"/>
    </row>
    <row r="1924" spans="4:5">
      <c r="D1924" s="28"/>
      <c r="E1924" s="28"/>
    </row>
    <row r="1925" spans="4:5">
      <c r="D1925" s="28"/>
      <c r="E1925" s="28"/>
    </row>
    <row r="1926" spans="4:5">
      <c r="D1926" s="28"/>
      <c r="E1926" s="28"/>
    </row>
    <row r="1927" spans="4:5">
      <c r="D1927" s="28"/>
      <c r="E1927" s="28"/>
    </row>
    <row r="1928" spans="4:5">
      <c r="D1928" s="28"/>
      <c r="E1928" s="28"/>
    </row>
    <row r="1929" spans="4:5">
      <c r="D1929" s="28"/>
      <c r="E1929" s="28"/>
    </row>
    <row r="1930" spans="4:5">
      <c r="D1930" s="28"/>
      <c r="E1930" s="28"/>
    </row>
    <row r="1931" spans="4:5">
      <c r="D1931" s="28"/>
      <c r="E1931" s="28"/>
    </row>
    <row r="1932" spans="4:5">
      <c r="D1932" s="28"/>
      <c r="E1932" s="28"/>
    </row>
    <row r="1933" spans="4:5">
      <c r="D1933" s="28"/>
      <c r="E1933" s="28"/>
    </row>
    <row r="1934" spans="4:5">
      <c r="D1934" s="28"/>
      <c r="E1934" s="28"/>
    </row>
    <row r="1935" spans="4:5">
      <c r="D1935" s="28"/>
      <c r="E1935" s="28"/>
    </row>
    <row r="1936" spans="4:5">
      <c r="D1936" s="28"/>
      <c r="E1936" s="28"/>
    </row>
    <row r="1937" spans="4:5">
      <c r="D1937" s="28"/>
      <c r="E1937" s="28"/>
    </row>
    <row r="1938" spans="4:5">
      <c r="D1938" s="28"/>
      <c r="E1938" s="28"/>
    </row>
    <row r="1939" spans="4:5">
      <c r="D1939" s="28"/>
      <c r="E1939" s="28"/>
    </row>
    <row r="1940" spans="4:5">
      <c r="D1940" s="28"/>
      <c r="E1940" s="28"/>
    </row>
    <row r="1941" spans="4:5">
      <c r="D1941" s="28"/>
      <c r="E1941" s="28"/>
    </row>
    <row r="1942" spans="4:5">
      <c r="D1942" s="28"/>
      <c r="E1942" s="28"/>
    </row>
    <row r="1943" spans="4:5">
      <c r="D1943" s="28"/>
      <c r="E1943" s="28"/>
    </row>
    <row r="1944" spans="4:5">
      <c r="D1944" s="28"/>
      <c r="E1944" s="28"/>
    </row>
    <row r="1945" spans="4:5">
      <c r="D1945" s="28"/>
      <c r="E1945" s="28"/>
    </row>
    <row r="1946" spans="4:5">
      <c r="D1946" s="28"/>
      <c r="E1946" s="28"/>
    </row>
    <row r="1947" spans="4:5">
      <c r="D1947" s="28"/>
      <c r="E1947" s="28"/>
    </row>
    <row r="1948" spans="4:5">
      <c r="D1948" s="28"/>
      <c r="E1948" s="28"/>
    </row>
    <row r="1949" spans="4:5">
      <c r="D1949" s="28"/>
      <c r="E1949" s="28"/>
    </row>
    <row r="1950" spans="4:5">
      <c r="D1950" s="28"/>
      <c r="E1950" s="28"/>
    </row>
    <row r="1951" spans="4:5">
      <c r="D1951" s="28"/>
      <c r="E1951" s="28"/>
    </row>
    <row r="1952" spans="4:5">
      <c r="D1952" s="28"/>
      <c r="E1952" s="28"/>
    </row>
    <row r="1953" spans="4:5">
      <c r="D1953" s="28"/>
      <c r="E1953" s="28"/>
    </row>
    <row r="1954" spans="4:5">
      <c r="D1954" s="28"/>
      <c r="E1954" s="28"/>
    </row>
    <row r="1955" spans="4:5">
      <c r="D1955" s="28"/>
      <c r="E1955" s="28"/>
    </row>
    <row r="1956" spans="4:5">
      <c r="D1956" s="28"/>
      <c r="E1956" s="28"/>
    </row>
    <row r="1957" spans="4:5">
      <c r="D1957" s="28"/>
      <c r="E1957" s="28"/>
    </row>
    <row r="1958" spans="4:5">
      <c r="D1958" s="28"/>
      <c r="E1958" s="28"/>
    </row>
    <row r="1959" spans="4:5">
      <c r="D1959" s="28"/>
      <c r="E1959" s="28"/>
    </row>
    <row r="1960" spans="4:5">
      <c r="D1960" s="28"/>
      <c r="E1960" s="28"/>
    </row>
    <row r="1961" spans="4:5">
      <c r="D1961" s="28"/>
      <c r="E1961" s="28"/>
    </row>
    <row r="1962" spans="4:5">
      <c r="D1962" s="28"/>
      <c r="E1962" s="28"/>
    </row>
    <row r="1963" spans="4:5">
      <c r="D1963" s="28"/>
      <c r="E1963" s="28"/>
    </row>
    <row r="1964" spans="4:5">
      <c r="D1964" s="28"/>
      <c r="E1964" s="28"/>
    </row>
    <row r="1965" spans="4:5">
      <c r="D1965" s="28"/>
      <c r="E1965" s="28"/>
    </row>
    <row r="1966" spans="4:5">
      <c r="D1966" s="28"/>
      <c r="E1966" s="28"/>
    </row>
    <row r="1967" spans="4:5">
      <c r="D1967" s="28"/>
      <c r="E1967" s="28"/>
    </row>
    <row r="1968" spans="4:5">
      <c r="D1968" s="28"/>
      <c r="E1968" s="28"/>
    </row>
    <row r="1969" spans="4:5">
      <c r="D1969" s="28"/>
      <c r="E1969" s="28"/>
    </row>
    <row r="1970" spans="4:5">
      <c r="D1970" s="28"/>
      <c r="E1970" s="28"/>
    </row>
    <row r="1971" spans="4:5">
      <c r="D1971" s="28"/>
      <c r="E1971" s="28"/>
    </row>
    <row r="1972" spans="4:5">
      <c r="D1972" s="28"/>
      <c r="E1972" s="28"/>
    </row>
    <row r="1973" spans="4:5">
      <c r="D1973" s="28"/>
      <c r="E1973" s="28"/>
    </row>
    <row r="1974" spans="4:5">
      <c r="D1974" s="28"/>
      <c r="E1974" s="28"/>
    </row>
    <row r="1975" spans="4:5">
      <c r="D1975" s="28"/>
      <c r="E1975" s="28"/>
    </row>
    <row r="1976" spans="4:5">
      <c r="D1976" s="28"/>
      <c r="E1976" s="28"/>
    </row>
    <row r="1977" spans="4:5">
      <c r="D1977" s="28"/>
      <c r="E1977" s="28"/>
    </row>
    <row r="1978" spans="4:5">
      <c r="D1978" s="28"/>
      <c r="E1978" s="28"/>
    </row>
    <row r="1979" spans="4:5">
      <c r="D1979" s="28"/>
      <c r="E1979" s="28"/>
    </row>
    <row r="1980" spans="4:5">
      <c r="D1980" s="28"/>
      <c r="E1980" s="28"/>
    </row>
    <row r="1981" spans="4:5">
      <c r="D1981" s="28"/>
      <c r="E1981" s="28"/>
    </row>
    <row r="1982" spans="4:5">
      <c r="D1982" s="28"/>
      <c r="E1982" s="28"/>
    </row>
    <row r="1983" spans="4:5">
      <c r="D1983" s="28"/>
      <c r="E1983" s="28"/>
    </row>
    <row r="1984" spans="4:5">
      <c r="D1984" s="28"/>
      <c r="E1984" s="28"/>
    </row>
    <row r="1985" spans="4:5">
      <c r="D1985" s="28"/>
      <c r="E1985" s="28"/>
    </row>
    <row r="1986" spans="4:5">
      <c r="D1986" s="28"/>
      <c r="E1986" s="28"/>
    </row>
    <row r="1987" spans="4:5">
      <c r="D1987" s="28"/>
      <c r="E1987" s="28"/>
    </row>
    <row r="1988" spans="4:5">
      <c r="D1988" s="28"/>
      <c r="E1988" s="28"/>
    </row>
    <row r="1989" spans="4:5">
      <c r="D1989" s="28"/>
      <c r="E1989" s="28"/>
    </row>
    <row r="1990" spans="4:5">
      <c r="D1990" s="28"/>
      <c r="E1990" s="28"/>
    </row>
    <row r="1991" spans="4:5">
      <c r="D1991" s="28"/>
      <c r="E1991" s="28"/>
    </row>
    <row r="1992" spans="4:5">
      <c r="D1992" s="28"/>
      <c r="E1992" s="28"/>
    </row>
    <row r="1993" spans="4:5">
      <c r="D1993" s="28"/>
      <c r="E1993" s="28"/>
    </row>
    <row r="1994" spans="4:5">
      <c r="D1994" s="28"/>
      <c r="E1994" s="28"/>
    </row>
    <row r="1995" spans="4:5">
      <c r="D1995" s="28"/>
      <c r="E1995" s="28"/>
    </row>
    <row r="1996" spans="4:5">
      <c r="D1996" s="28"/>
      <c r="E1996" s="28"/>
    </row>
    <row r="1997" spans="4:5">
      <c r="D1997" s="28"/>
      <c r="E1997" s="28"/>
    </row>
    <row r="1998" spans="4:5">
      <c r="D1998" s="28"/>
      <c r="E1998" s="28"/>
    </row>
    <row r="1999" spans="4:5">
      <c r="D1999" s="28"/>
      <c r="E1999" s="28"/>
    </row>
    <row r="2000" spans="4:5">
      <c r="D2000" s="28"/>
      <c r="E2000" s="28"/>
    </row>
    <row r="2001" spans="4:5">
      <c r="D2001" s="28"/>
      <c r="E2001" s="28"/>
    </row>
    <row r="2002" spans="4:5">
      <c r="D2002" s="28"/>
      <c r="E2002" s="28"/>
    </row>
    <row r="2003" spans="4:5">
      <c r="D2003" s="28"/>
      <c r="E2003" s="28"/>
    </row>
    <row r="2004" spans="4:5">
      <c r="D2004" s="28"/>
      <c r="E2004" s="28"/>
    </row>
    <row r="2005" spans="4:5">
      <c r="D2005" s="28"/>
      <c r="E2005" s="28"/>
    </row>
    <row r="2006" spans="4:5">
      <c r="D2006" s="28"/>
      <c r="E2006" s="28"/>
    </row>
    <row r="2007" spans="4:5">
      <c r="D2007" s="28"/>
      <c r="E2007" s="28"/>
    </row>
    <row r="2008" spans="4:5">
      <c r="D2008" s="28"/>
      <c r="E2008" s="28"/>
    </row>
    <row r="2009" spans="4:5">
      <c r="D2009" s="28"/>
      <c r="E2009" s="28"/>
    </row>
    <row r="2010" spans="4:5">
      <c r="D2010" s="28"/>
      <c r="E2010" s="28"/>
    </row>
    <row r="2011" spans="4:5">
      <c r="D2011" s="28"/>
      <c r="E2011" s="28"/>
    </row>
    <row r="2012" spans="4:5">
      <c r="D2012" s="28"/>
      <c r="E2012" s="28"/>
    </row>
    <row r="2013" spans="4:5">
      <c r="D2013" s="28"/>
      <c r="E2013" s="28"/>
    </row>
    <row r="2014" spans="4:5">
      <c r="D2014" s="28"/>
      <c r="E2014" s="28"/>
    </row>
    <row r="2015" spans="4:5">
      <c r="D2015" s="28"/>
      <c r="E2015" s="28"/>
    </row>
    <row r="2016" spans="4:5">
      <c r="D2016" s="28"/>
      <c r="E2016" s="28"/>
    </row>
    <row r="2017" spans="4:5">
      <c r="D2017" s="28"/>
      <c r="E2017" s="28"/>
    </row>
    <row r="2018" spans="4:5">
      <c r="D2018" s="28"/>
      <c r="E2018" s="28"/>
    </row>
    <row r="2019" spans="4:5">
      <c r="D2019" s="28"/>
      <c r="E2019" s="28"/>
    </row>
    <row r="2020" spans="4:5">
      <c r="D2020" s="28"/>
      <c r="E2020" s="28"/>
    </row>
    <row r="2021" spans="4:5">
      <c r="D2021" s="28"/>
      <c r="E2021" s="28"/>
    </row>
    <row r="2022" spans="4:5">
      <c r="D2022" s="28"/>
      <c r="E2022" s="28"/>
    </row>
    <row r="2023" spans="4:5">
      <c r="D2023" s="28"/>
      <c r="E2023" s="28"/>
    </row>
    <row r="2024" spans="4:5">
      <c r="D2024" s="28"/>
      <c r="E2024" s="28"/>
    </row>
    <row r="2025" spans="4:5">
      <c r="D2025" s="28"/>
      <c r="E2025" s="28"/>
    </row>
    <row r="2026" spans="4:5">
      <c r="D2026" s="28"/>
      <c r="E2026" s="28"/>
    </row>
    <row r="2027" spans="4:5">
      <c r="D2027" s="28"/>
      <c r="E2027" s="28"/>
    </row>
    <row r="2028" spans="4:5">
      <c r="D2028" s="28"/>
      <c r="E2028" s="28"/>
    </row>
    <row r="2029" spans="4:5">
      <c r="D2029" s="28"/>
      <c r="E2029" s="28"/>
    </row>
    <row r="2030" spans="4:5">
      <c r="D2030" s="28"/>
      <c r="E2030" s="28"/>
    </row>
    <row r="2031" spans="4:5">
      <c r="D2031" s="28"/>
      <c r="E2031" s="28"/>
    </row>
    <row r="2032" spans="4:5">
      <c r="D2032" s="28"/>
      <c r="E2032" s="28"/>
    </row>
    <row r="2033" spans="4:5">
      <c r="D2033" s="28"/>
      <c r="E2033" s="28"/>
    </row>
    <row r="2034" spans="4:5">
      <c r="D2034" s="28"/>
      <c r="E2034" s="28"/>
    </row>
    <row r="2035" spans="4:5">
      <c r="D2035" s="28"/>
      <c r="E2035" s="28"/>
    </row>
    <row r="2036" spans="4:5">
      <c r="D2036" s="28"/>
      <c r="E2036" s="28"/>
    </row>
    <row r="2037" spans="4:5">
      <c r="D2037" s="28"/>
      <c r="E2037" s="28"/>
    </row>
    <row r="2038" spans="4:5">
      <c r="D2038" s="28"/>
      <c r="E2038" s="28"/>
    </row>
    <row r="2039" spans="4:5">
      <c r="D2039" s="28"/>
      <c r="E2039" s="28"/>
    </row>
    <row r="2040" spans="4:5">
      <c r="D2040" s="28"/>
      <c r="E2040" s="28"/>
    </row>
    <row r="2041" spans="4:5">
      <c r="D2041" s="28"/>
      <c r="E2041" s="28"/>
    </row>
    <row r="2042" spans="4:5">
      <c r="D2042" s="28"/>
      <c r="E2042" s="28"/>
    </row>
    <row r="2043" spans="4:5">
      <c r="D2043" s="28"/>
      <c r="E2043" s="28"/>
    </row>
    <row r="2044" spans="4:5">
      <c r="D2044" s="28"/>
      <c r="E2044" s="28"/>
    </row>
    <row r="2045" spans="4:5">
      <c r="D2045" s="28"/>
      <c r="E2045" s="28"/>
    </row>
    <row r="2046" spans="4:5">
      <c r="D2046" s="28"/>
      <c r="E2046" s="28"/>
    </row>
    <row r="2047" spans="4:5">
      <c r="D2047" s="28"/>
      <c r="E2047" s="28"/>
    </row>
    <row r="2048" spans="4:5">
      <c r="D2048" s="28"/>
      <c r="E2048" s="28"/>
    </row>
    <row r="2049" spans="4:5">
      <c r="D2049" s="28"/>
      <c r="E2049" s="28"/>
    </row>
    <row r="2050" spans="4:5">
      <c r="D2050" s="28"/>
      <c r="E2050" s="28"/>
    </row>
    <row r="2051" spans="4:5">
      <c r="D2051" s="28"/>
      <c r="E2051" s="28"/>
    </row>
    <row r="2052" spans="4:5">
      <c r="D2052" s="28"/>
      <c r="E2052" s="28"/>
    </row>
    <row r="2053" spans="4:5">
      <c r="D2053" s="28"/>
      <c r="E2053" s="28"/>
    </row>
    <row r="2054" spans="4:5">
      <c r="D2054" s="28"/>
      <c r="E2054" s="28"/>
    </row>
    <row r="2055" spans="4:5">
      <c r="D2055" s="28"/>
      <c r="E2055" s="28"/>
    </row>
    <row r="2056" spans="4:5">
      <c r="D2056" s="28"/>
      <c r="E2056" s="28"/>
    </row>
    <row r="2057" spans="4:5">
      <c r="D2057" s="28"/>
      <c r="E2057" s="28"/>
    </row>
    <row r="2058" spans="4:5">
      <c r="D2058" s="28"/>
      <c r="E2058" s="28"/>
    </row>
    <row r="2059" spans="4:5">
      <c r="D2059" s="28"/>
      <c r="E2059" s="28"/>
    </row>
    <row r="2060" spans="4:5">
      <c r="D2060" s="28"/>
      <c r="E2060" s="28"/>
    </row>
    <row r="2061" spans="4:5">
      <c r="D2061" s="28"/>
      <c r="E2061" s="28"/>
    </row>
    <row r="2062" spans="4:5">
      <c r="D2062" s="28"/>
      <c r="E2062" s="28"/>
    </row>
    <row r="2063" spans="4:5">
      <c r="D2063" s="28"/>
      <c r="E2063" s="28"/>
    </row>
    <row r="2064" spans="4:5">
      <c r="D2064" s="28"/>
      <c r="E2064" s="28"/>
    </row>
    <row r="2065" spans="4:5">
      <c r="D2065" s="28"/>
      <c r="E2065" s="28"/>
    </row>
    <row r="2066" spans="4:5">
      <c r="D2066" s="28"/>
      <c r="E2066" s="28"/>
    </row>
    <row r="2067" spans="4:5">
      <c r="D2067" s="28"/>
      <c r="E2067" s="28"/>
    </row>
    <row r="2068" spans="4:5">
      <c r="D2068" s="28"/>
      <c r="E2068" s="28"/>
    </row>
    <row r="2069" spans="4:5">
      <c r="D2069" s="28"/>
      <c r="E2069" s="28"/>
    </row>
    <row r="2070" spans="4:5">
      <c r="D2070" s="28"/>
      <c r="E2070" s="28"/>
    </row>
    <row r="2071" spans="4:5">
      <c r="D2071" s="28"/>
      <c r="E2071" s="28"/>
    </row>
    <row r="2072" spans="4:5">
      <c r="D2072" s="28"/>
      <c r="E2072" s="28"/>
    </row>
    <row r="2073" spans="4:5">
      <c r="D2073" s="28"/>
      <c r="E2073" s="28"/>
    </row>
    <row r="2074" spans="4:5">
      <c r="D2074" s="28"/>
      <c r="E2074" s="28"/>
    </row>
    <row r="2075" spans="4:5">
      <c r="D2075" s="28"/>
      <c r="E2075" s="28"/>
    </row>
    <row r="2076" spans="4:5">
      <c r="D2076" s="28"/>
      <c r="E2076" s="28"/>
    </row>
    <row r="2077" spans="4:5">
      <c r="D2077" s="28"/>
      <c r="E2077" s="28"/>
    </row>
    <row r="2078" spans="4:5">
      <c r="D2078" s="28"/>
      <c r="E2078" s="28"/>
    </row>
    <row r="2079" spans="4:5">
      <c r="D2079" s="28"/>
      <c r="E2079" s="28"/>
    </row>
    <row r="2080" spans="4:5">
      <c r="D2080" s="28"/>
      <c r="E2080" s="28"/>
    </row>
    <row r="2081" spans="4:5">
      <c r="D2081" s="28"/>
      <c r="E2081" s="28"/>
    </row>
    <row r="2082" spans="4:5">
      <c r="D2082" s="28"/>
      <c r="E2082" s="28"/>
    </row>
    <row r="2083" spans="4:5">
      <c r="D2083" s="28"/>
      <c r="E2083" s="28"/>
    </row>
    <row r="2084" spans="4:5">
      <c r="D2084" s="28"/>
      <c r="E2084" s="28"/>
    </row>
    <row r="2085" spans="4:5">
      <c r="D2085" s="28"/>
      <c r="E2085" s="28"/>
    </row>
    <row r="2086" spans="4:5">
      <c r="D2086" s="28"/>
      <c r="E2086" s="28"/>
    </row>
    <row r="2087" spans="4:5">
      <c r="D2087" s="28"/>
      <c r="E2087" s="28"/>
    </row>
    <row r="2088" spans="4:5">
      <c r="D2088" s="28"/>
      <c r="E2088" s="28"/>
    </row>
    <row r="2089" spans="4:5">
      <c r="D2089" s="28"/>
      <c r="E2089" s="28"/>
    </row>
    <row r="2090" spans="4:5">
      <c r="D2090" s="28"/>
      <c r="E2090" s="28"/>
    </row>
    <row r="2091" spans="4:5">
      <c r="D2091" s="28"/>
      <c r="E2091" s="28"/>
    </row>
    <row r="2092" spans="4:5">
      <c r="D2092" s="28"/>
      <c r="E2092" s="28"/>
    </row>
    <row r="2093" spans="4:5">
      <c r="D2093" s="28"/>
      <c r="E2093" s="28"/>
    </row>
    <row r="2094" spans="4:5">
      <c r="D2094" s="28"/>
      <c r="E2094" s="28"/>
    </row>
    <row r="2095" spans="4:5">
      <c r="D2095" s="28"/>
      <c r="E2095" s="28"/>
    </row>
    <row r="2096" spans="4:5">
      <c r="D2096" s="28"/>
      <c r="E2096" s="28"/>
    </row>
    <row r="2097" spans="4:5">
      <c r="D2097" s="28"/>
      <c r="E2097" s="28"/>
    </row>
    <row r="2098" spans="4:5">
      <c r="D2098" s="28"/>
      <c r="E2098" s="28"/>
    </row>
    <row r="2099" spans="4:5">
      <c r="D2099" s="28"/>
      <c r="E2099" s="28"/>
    </row>
    <row r="2100" spans="4:5">
      <c r="D2100" s="28"/>
      <c r="E2100" s="28"/>
    </row>
    <row r="2101" spans="4:5">
      <c r="D2101" s="28"/>
      <c r="E2101" s="28"/>
    </row>
    <row r="2102" spans="4:5">
      <c r="D2102" s="28"/>
      <c r="E2102" s="28"/>
    </row>
    <row r="2103" spans="4:5">
      <c r="D2103" s="28"/>
      <c r="E2103" s="28"/>
    </row>
    <row r="2104" spans="4:5">
      <c r="D2104" s="28"/>
      <c r="E2104" s="28"/>
    </row>
    <row r="2105" spans="4:5">
      <c r="D2105" s="28"/>
      <c r="E2105" s="28"/>
    </row>
    <row r="2106" spans="4:5">
      <c r="D2106" s="28"/>
      <c r="E2106" s="28"/>
    </row>
    <row r="2107" spans="4:5">
      <c r="D2107" s="28"/>
      <c r="E2107" s="28"/>
    </row>
    <row r="2108" spans="4:5">
      <c r="D2108" s="28"/>
      <c r="E2108" s="28"/>
    </row>
    <row r="2109" spans="4:5">
      <c r="D2109" s="28"/>
      <c r="E2109" s="28"/>
    </row>
    <row r="2110" spans="4:5">
      <c r="D2110" s="28"/>
      <c r="E2110" s="28"/>
    </row>
    <row r="2111" spans="4:5">
      <c r="D2111" s="28"/>
      <c r="E2111" s="28"/>
    </row>
    <row r="2112" spans="4:5">
      <c r="D2112" s="28"/>
      <c r="E2112" s="28"/>
    </row>
    <row r="2113" spans="4:5">
      <c r="D2113" s="28"/>
      <c r="E2113" s="28"/>
    </row>
    <row r="2114" spans="4:5">
      <c r="D2114" s="28"/>
      <c r="E2114" s="28"/>
    </row>
    <row r="2115" spans="4:5">
      <c r="D2115" s="28"/>
      <c r="E2115" s="28"/>
    </row>
    <row r="2116" spans="4:5">
      <c r="D2116" s="28"/>
      <c r="E2116" s="28"/>
    </row>
    <row r="2117" spans="4:5">
      <c r="D2117" s="28"/>
      <c r="E2117" s="28"/>
    </row>
    <row r="2118" spans="4:5">
      <c r="D2118" s="28"/>
      <c r="E2118" s="28"/>
    </row>
    <row r="2119" spans="4:5">
      <c r="D2119" s="28"/>
      <c r="E2119" s="28"/>
    </row>
    <row r="2120" spans="4:5">
      <c r="D2120" s="28"/>
      <c r="E2120" s="28"/>
    </row>
    <row r="2121" spans="4:5">
      <c r="D2121" s="28"/>
      <c r="E2121" s="28"/>
    </row>
    <row r="2122" spans="4:5">
      <c r="D2122" s="28"/>
      <c r="E2122" s="28"/>
    </row>
    <row r="2123" spans="4:5">
      <c r="D2123" s="28"/>
      <c r="E2123" s="28"/>
    </row>
    <row r="2124" spans="4:5">
      <c r="D2124" s="28"/>
      <c r="E2124" s="28"/>
    </row>
    <row r="2125" spans="4:5">
      <c r="D2125" s="28"/>
      <c r="E2125" s="28"/>
    </row>
    <row r="2126" spans="4:5">
      <c r="D2126" s="28"/>
      <c r="E2126" s="28"/>
    </row>
    <row r="2127" spans="4:5">
      <c r="D2127" s="28"/>
      <c r="E2127" s="28"/>
    </row>
    <row r="2128" spans="4:5">
      <c r="D2128" s="28"/>
      <c r="E2128" s="28"/>
    </row>
    <row r="2129" spans="4:5">
      <c r="D2129" s="28"/>
      <c r="E2129" s="28"/>
    </row>
    <row r="2130" spans="4:5">
      <c r="D2130" s="28"/>
      <c r="E2130" s="28"/>
    </row>
    <row r="2131" spans="4:5">
      <c r="D2131" s="28"/>
      <c r="E2131" s="28"/>
    </row>
    <row r="2132" spans="4:5">
      <c r="D2132" s="28"/>
      <c r="E2132" s="28"/>
    </row>
    <row r="2133" spans="4:5">
      <c r="D2133" s="28"/>
      <c r="E2133" s="28"/>
    </row>
    <row r="2134" spans="4:5">
      <c r="D2134" s="28"/>
      <c r="E2134" s="28"/>
    </row>
    <row r="2135" spans="4:5">
      <c r="D2135" s="28"/>
      <c r="E2135" s="28"/>
    </row>
    <row r="2136" spans="4:5">
      <c r="D2136" s="28"/>
      <c r="E2136" s="28"/>
    </row>
    <row r="2137" spans="4:5">
      <c r="D2137" s="28"/>
      <c r="E2137" s="28"/>
    </row>
    <row r="2138" spans="4:5">
      <c r="D2138" s="28"/>
      <c r="E2138" s="28"/>
    </row>
    <row r="2139" spans="4:5">
      <c r="D2139" s="28"/>
      <c r="E2139" s="28"/>
    </row>
    <row r="2140" spans="4:5">
      <c r="D2140" s="28"/>
      <c r="E2140" s="28"/>
    </row>
    <row r="2141" spans="4:5">
      <c r="D2141" s="28"/>
      <c r="E2141" s="28"/>
    </row>
    <row r="2142" spans="4:5">
      <c r="D2142" s="28"/>
      <c r="E2142" s="28"/>
    </row>
    <row r="2143" spans="4:5">
      <c r="D2143" s="28"/>
      <c r="E2143" s="28"/>
    </row>
    <row r="2144" spans="4:5">
      <c r="D2144" s="28"/>
      <c r="E2144" s="28"/>
    </row>
    <row r="2145" spans="4:5">
      <c r="D2145" s="28"/>
      <c r="E2145" s="28"/>
    </row>
    <row r="2146" spans="4:5">
      <c r="D2146" s="28"/>
      <c r="E2146" s="28"/>
    </row>
    <row r="2147" spans="4:5">
      <c r="D2147" s="28"/>
      <c r="E2147" s="28"/>
    </row>
    <row r="2148" spans="4:5">
      <c r="D2148" s="28"/>
      <c r="E2148" s="28"/>
    </row>
    <row r="2149" spans="4:5">
      <c r="D2149" s="28"/>
      <c r="E2149" s="28"/>
    </row>
    <row r="2150" spans="4:5">
      <c r="D2150" s="28"/>
      <c r="E2150" s="28"/>
    </row>
    <row r="2151" spans="4:5">
      <c r="D2151" s="28"/>
      <c r="E2151" s="28"/>
    </row>
    <row r="2152" spans="4:5">
      <c r="D2152" s="28"/>
      <c r="E2152" s="28"/>
    </row>
    <row r="2153" spans="4:5">
      <c r="D2153" s="28"/>
      <c r="E2153" s="28"/>
    </row>
    <row r="2154" spans="4:5">
      <c r="D2154" s="28"/>
      <c r="E2154" s="28"/>
    </row>
    <row r="2155" spans="4:5">
      <c r="D2155" s="28"/>
      <c r="E2155" s="28"/>
    </row>
    <row r="2156" spans="4:5">
      <c r="D2156" s="28"/>
      <c r="E2156" s="28"/>
    </row>
    <row r="2157" spans="4:5">
      <c r="D2157" s="28"/>
      <c r="E2157" s="28"/>
    </row>
    <row r="2158" spans="4:5">
      <c r="D2158" s="28"/>
      <c r="E2158" s="28"/>
    </row>
    <row r="2159" spans="4:5">
      <c r="D2159" s="28"/>
      <c r="E2159" s="28"/>
    </row>
    <row r="2160" spans="4:5">
      <c r="D2160" s="28"/>
      <c r="E2160" s="28"/>
    </row>
    <row r="2161" spans="4:5">
      <c r="D2161" s="28"/>
      <c r="E2161" s="28"/>
    </row>
    <row r="2162" spans="4:5">
      <c r="D2162" s="28"/>
      <c r="E2162" s="28"/>
    </row>
    <row r="2163" spans="4:5">
      <c r="D2163" s="28"/>
      <c r="E2163" s="28"/>
    </row>
    <row r="2164" spans="4:5">
      <c r="D2164" s="28"/>
      <c r="E2164" s="28"/>
    </row>
    <row r="2165" spans="4:5">
      <c r="D2165" s="28"/>
      <c r="E2165" s="28"/>
    </row>
    <row r="2166" spans="4:5">
      <c r="D2166" s="28"/>
      <c r="E2166" s="28"/>
    </row>
    <row r="2167" spans="4:5">
      <c r="D2167" s="28"/>
      <c r="E2167" s="28"/>
    </row>
    <row r="2168" spans="4:5">
      <c r="D2168" s="28"/>
      <c r="E2168" s="28"/>
    </row>
    <row r="2169" spans="4:5">
      <c r="D2169" s="28"/>
      <c r="E2169" s="28"/>
    </row>
    <row r="2170" spans="4:5">
      <c r="D2170" s="28"/>
      <c r="E2170" s="28"/>
    </row>
    <row r="2171" spans="4:5">
      <c r="D2171" s="28"/>
      <c r="E2171" s="28"/>
    </row>
    <row r="2172" spans="4:5">
      <c r="D2172" s="28"/>
      <c r="E2172" s="28"/>
    </row>
    <row r="2173" spans="4:5">
      <c r="D2173" s="28"/>
      <c r="E2173" s="28"/>
    </row>
    <row r="2174" spans="4:5">
      <c r="D2174" s="28"/>
      <c r="E2174" s="28"/>
    </row>
    <row r="2175" spans="4:5">
      <c r="D2175" s="28"/>
      <c r="E2175" s="28"/>
    </row>
    <row r="2176" spans="4:5">
      <c r="D2176" s="28"/>
      <c r="E2176" s="28"/>
    </row>
    <row r="2177" spans="4:5">
      <c r="D2177" s="28"/>
      <c r="E2177" s="28"/>
    </row>
    <row r="2178" spans="4:5">
      <c r="D2178" s="28"/>
      <c r="E2178" s="28"/>
    </row>
    <row r="2179" spans="4:5">
      <c r="D2179" s="28"/>
      <c r="E2179" s="28"/>
    </row>
    <row r="2180" spans="4:5">
      <c r="D2180" s="28"/>
      <c r="E2180" s="28"/>
    </row>
    <row r="2181" spans="4:5">
      <c r="D2181" s="28"/>
      <c r="E2181" s="28"/>
    </row>
    <row r="2182" spans="4:5">
      <c r="D2182" s="28"/>
      <c r="E2182" s="28"/>
    </row>
    <row r="2183" spans="4:5">
      <c r="D2183" s="28"/>
      <c r="E2183" s="28"/>
    </row>
    <row r="2184" spans="4:5">
      <c r="D2184" s="28"/>
      <c r="E2184" s="28"/>
    </row>
    <row r="2185" spans="4:5">
      <c r="D2185" s="28"/>
      <c r="E2185" s="28"/>
    </row>
    <row r="2186" spans="4:5">
      <c r="D2186" s="28"/>
      <c r="E2186" s="28"/>
    </row>
    <row r="2187" spans="4:5">
      <c r="D2187" s="28"/>
      <c r="E2187" s="28"/>
    </row>
    <row r="2188" spans="4:5">
      <c r="D2188" s="28"/>
      <c r="E2188" s="28"/>
    </row>
    <row r="2189" spans="4:5">
      <c r="D2189" s="28"/>
      <c r="E2189" s="28"/>
    </row>
    <row r="2190" spans="4:5">
      <c r="D2190" s="28"/>
      <c r="E2190" s="28"/>
    </row>
  </sheetData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16">
    <tabColor rgb="FF00FF00"/>
  </sheetPr>
  <dimension ref="B1:E2187"/>
  <sheetViews>
    <sheetView workbookViewId="0">
      <selection activeCell="H8" sqref="H8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CONTABILIDAD!C69</f>
        <v>DEPRECIACIÓN FABRICA</v>
      </c>
      <c r="D6" s="379" t="s">
        <v>1</v>
      </c>
      <c r="E6" s="380" t="str">
        <f>CONTABILIDAD!B69</f>
        <v>5.1.03.01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5.75" thickTop="1">
      <c r="B12" s="398"/>
      <c r="C12" s="231"/>
      <c r="D12" s="264"/>
      <c r="E12" s="264"/>
    </row>
    <row r="13" spans="2:5" s="230" customFormat="1" ht="15.75" thickBot="1">
      <c r="B13" s="389"/>
      <c r="C13" s="390"/>
      <c r="D13" s="264"/>
      <c r="E13" s="264"/>
    </row>
    <row r="14" spans="2:5" s="230" customFormat="1" ht="17.25" thickTop="1" thickBot="1">
      <c r="B14" s="389"/>
      <c r="C14" s="390"/>
      <c r="D14" s="391">
        <f>SUM(D10:D11)</f>
        <v>0</v>
      </c>
      <c r="E14" s="392">
        <f>SUM(E10:E11)</f>
        <v>0</v>
      </c>
    </row>
    <row r="15" spans="2:5" s="230" customFormat="1" ht="18.75" thickTop="1" thickBot="1">
      <c r="B15" s="389"/>
      <c r="C15" s="393" t="s">
        <v>29</v>
      </c>
      <c r="D15" s="394" t="str">
        <f>IF(D14&gt;E14,D14-E14,"")</f>
        <v/>
      </c>
      <c r="E15" s="395" t="str">
        <f>IF(E14&gt;D14,E14-D14,"")</f>
        <v/>
      </c>
    </row>
    <row r="16" spans="2:5" s="230" customFormat="1" ht="15.75" thickTop="1">
      <c r="B16" s="365"/>
      <c r="D16" s="282"/>
      <c r="E16" s="282"/>
    </row>
    <row r="17" spans="2:5" s="230" customFormat="1">
      <c r="B17" s="365"/>
      <c r="D17" s="282"/>
      <c r="E17" s="282"/>
    </row>
    <row r="18" spans="2:5" s="230" customFormat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73">
    <tabColor rgb="FF00FF00"/>
  </sheetPr>
  <dimension ref="B1:E2195"/>
  <sheetViews>
    <sheetView workbookViewId="0">
      <selection sqref="A1:XFD1048576"/>
    </sheetView>
  </sheetViews>
  <sheetFormatPr baseColWidth="10" defaultRowHeight="15"/>
  <cols>
    <col min="1" max="1" width="11.42578125" style="230"/>
    <col min="2" max="2" width="15.28515625" style="365" customWidth="1"/>
    <col min="3" max="3" width="40.710937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CONTABILIDAD!C70</f>
        <v>ABONO VENTAS (SERVICIOS PRESTADOS)</v>
      </c>
      <c r="D6" s="379" t="s">
        <v>1</v>
      </c>
      <c r="E6" s="380" t="str">
        <f>CONTABILIDAD!B70</f>
        <v>2.1.09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7.25" thickTop="1" thickBot="1">
      <c r="B12" s="386" t="s">
        <v>351</v>
      </c>
      <c r="C12" s="387" t="s">
        <v>361</v>
      </c>
      <c r="D12" s="388"/>
      <c r="E12" s="388">
        <v>100</v>
      </c>
    </row>
    <row r="13" spans="2:5" s="230" customFormat="1" ht="17.25" thickTop="1" thickBot="1">
      <c r="B13" s="386" t="s">
        <v>351</v>
      </c>
      <c r="C13" s="387" t="s">
        <v>360</v>
      </c>
      <c r="D13" s="388"/>
      <c r="E13" s="388">
        <v>162</v>
      </c>
    </row>
    <row r="14" spans="2:5" s="230" customFormat="1" ht="17.25" thickTop="1" thickBot="1">
      <c r="B14" s="386" t="s">
        <v>157</v>
      </c>
      <c r="C14" s="387" t="s">
        <v>358</v>
      </c>
      <c r="D14" s="388">
        <v>300</v>
      </c>
      <c r="E14" s="388"/>
    </row>
    <row r="15" spans="2:5" s="230" customFormat="1" ht="17.25" thickTop="1" thickBot="1">
      <c r="B15" s="386" t="s">
        <v>159</v>
      </c>
      <c r="C15" s="387" t="s">
        <v>331</v>
      </c>
      <c r="D15" s="388"/>
      <c r="E15" s="388">
        <v>100</v>
      </c>
    </row>
    <row r="16" spans="2:5" s="230" customFormat="1" ht="17.25" thickTop="1" thickBot="1">
      <c r="B16" s="386" t="s">
        <v>330</v>
      </c>
      <c r="C16" s="387" t="s">
        <v>329</v>
      </c>
      <c r="D16" s="388"/>
      <c r="E16" s="388">
        <v>300</v>
      </c>
    </row>
    <row r="17" spans="2:5" s="230" customFormat="1" ht="17.25" thickTop="1" thickBot="1">
      <c r="B17" s="386" t="s">
        <v>158</v>
      </c>
      <c r="C17" s="387" t="s">
        <v>328</v>
      </c>
      <c r="D17" s="388"/>
      <c r="E17" s="388">
        <v>200</v>
      </c>
    </row>
    <row r="18" spans="2:5" s="230" customFormat="1" ht="17.25" thickTop="1" thickBot="1">
      <c r="B18" s="386" t="s">
        <v>323</v>
      </c>
      <c r="C18" s="387" t="s">
        <v>324</v>
      </c>
      <c r="D18" s="388">
        <v>200</v>
      </c>
      <c r="E18" s="388"/>
    </row>
    <row r="19" spans="2:5" s="230" customFormat="1" ht="17.25" thickTop="1" thickBot="1">
      <c r="B19" s="386" t="s">
        <v>285</v>
      </c>
      <c r="C19" s="387" t="s">
        <v>304</v>
      </c>
      <c r="D19" s="388"/>
      <c r="E19" s="388">
        <v>200</v>
      </c>
    </row>
    <row r="20" spans="2:5" s="230" customFormat="1" ht="15.75" thickTop="1">
      <c r="B20" s="398"/>
      <c r="C20" s="231"/>
      <c r="D20" s="264"/>
      <c r="E20" s="264"/>
    </row>
    <row r="21" spans="2:5" s="230" customFormat="1" ht="15.75" thickBot="1">
      <c r="B21" s="389"/>
      <c r="C21" s="390"/>
      <c r="D21" s="264"/>
      <c r="E21" s="264"/>
    </row>
    <row r="22" spans="2:5" s="230" customFormat="1" ht="17.25" thickTop="1" thickBot="1">
      <c r="B22" s="389"/>
      <c r="C22" s="390"/>
      <c r="D22" s="391">
        <f>SUM(D10:D19)</f>
        <v>500</v>
      </c>
      <c r="E22" s="392">
        <f>SUM(E10:E19)</f>
        <v>1062</v>
      </c>
    </row>
    <row r="23" spans="2:5" s="230" customFormat="1" ht="18.75" thickTop="1" thickBot="1">
      <c r="B23" s="389"/>
      <c r="C23" s="393" t="s">
        <v>29</v>
      </c>
      <c r="D23" s="394" t="str">
        <f>IF(D22&gt;E22,D22-E22,"")</f>
        <v/>
      </c>
      <c r="E23" s="395">
        <f>IF(E22&gt;D22,E22-D22,"")</f>
        <v>562</v>
      </c>
    </row>
    <row r="24" spans="2:5" s="230" customFormat="1" ht="15.75" thickTop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  <row r="2188" spans="2:5" s="230" customFormat="1">
      <c r="B2188" s="365"/>
      <c r="D2188" s="282"/>
      <c r="E2188" s="282"/>
    </row>
    <row r="2189" spans="2:5" s="230" customFormat="1">
      <c r="B2189" s="365"/>
      <c r="D2189" s="282"/>
      <c r="E2189" s="282"/>
    </row>
    <row r="2190" spans="2:5" s="230" customFormat="1">
      <c r="B2190" s="365"/>
      <c r="D2190" s="282"/>
      <c r="E2190" s="282"/>
    </row>
    <row r="2191" spans="2:5" s="230" customFormat="1">
      <c r="B2191" s="365"/>
      <c r="D2191" s="282"/>
      <c r="E2191" s="282"/>
    </row>
    <row r="2192" spans="2:5" s="230" customFormat="1">
      <c r="B2192" s="365"/>
      <c r="D2192" s="282"/>
      <c r="E2192" s="282"/>
    </row>
    <row r="2193" spans="2:5" s="230" customFormat="1">
      <c r="B2193" s="365"/>
      <c r="D2193" s="282"/>
      <c r="E2193" s="282"/>
    </row>
    <row r="2194" spans="2:5" s="230" customFormat="1">
      <c r="B2194" s="365"/>
      <c r="D2194" s="282"/>
      <c r="E2194" s="282"/>
    </row>
    <row r="2195" spans="2:5" s="230" customFormat="1">
      <c r="B2195" s="365"/>
      <c r="D2195" s="282"/>
      <c r="E2195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4">
    <tabColor rgb="FF00FF00"/>
  </sheetPr>
  <dimension ref="B1:E2187"/>
  <sheetViews>
    <sheetView workbookViewId="0">
      <selection sqref="A1:XFD1048576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CONTABILIDAD!C71</f>
        <v>SUB APLICACIÓN CIF</v>
      </c>
      <c r="D6" s="379" t="s">
        <v>1</v>
      </c>
      <c r="E6" s="380">
        <f>CONTABILIDAD!B71</f>
        <v>0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5.75" thickTop="1">
      <c r="B12" s="398"/>
      <c r="C12" s="231"/>
      <c r="D12" s="264"/>
      <c r="E12" s="264"/>
    </row>
    <row r="13" spans="2:5" s="230" customFormat="1" ht="15.75" thickBot="1">
      <c r="B13" s="389"/>
      <c r="C13" s="390"/>
      <c r="D13" s="264"/>
      <c r="E13" s="264"/>
    </row>
    <row r="14" spans="2:5" s="230" customFormat="1" ht="17.25" thickTop="1" thickBot="1">
      <c r="B14" s="389"/>
      <c r="C14" s="390"/>
      <c r="D14" s="391">
        <f>SUM(D10:D11)</f>
        <v>0</v>
      </c>
      <c r="E14" s="392">
        <f>SUM(E10:E11)</f>
        <v>0</v>
      </c>
    </row>
    <row r="15" spans="2:5" s="230" customFormat="1" ht="18.75" thickTop="1" thickBot="1">
      <c r="B15" s="389"/>
      <c r="C15" s="393" t="s">
        <v>29</v>
      </c>
      <c r="D15" s="394" t="str">
        <f>IF(D14&gt;E14,D14-E14,"")</f>
        <v/>
      </c>
      <c r="E15" s="395" t="str">
        <f>IF(E14&gt;D14,E14-D14,"")</f>
        <v/>
      </c>
    </row>
    <row r="16" spans="2:5" s="230" customFormat="1" ht="15.75" thickTop="1">
      <c r="B16" s="365"/>
      <c r="D16" s="282"/>
      <c r="E16" s="282"/>
    </row>
    <row r="17" spans="2:5" s="230" customFormat="1">
      <c r="B17" s="365"/>
      <c r="D17" s="282"/>
      <c r="E17" s="282"/>
    </row>
    <row r="18" spans="2:5" s="230" customFormat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77">
    <tabColor rgb="FF00FF00"/>
  </sheetPr>
  <dimension ref="B1:E2189"/>
  <sheetViews>
    <sheetView workbookViewId="0">
      <selection sqref="A1:XFD1048576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CONTABILIDAD!C72</f>
        <v>SOBRE APLICACIÓN CIF</v>
      </c>
      <c r="D6" s="379" t="s">
        <v>1</v>
      </c>
      <c r="E6" s="380">
        <f>CONTABILIDAD!B72</f>
        <v>0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7.25" thickTop="1" thickBot="1">
      <c r="B12" s="386" t="s">
        <v>363</v>
      </c>
      <c r="C12" s="387" t="s">
        <v>403</v>
      </c>
      <c r="D12" s="388">
        <v>465.05</v>
      </c>
      <c r="E12" s="388"/>
    </row>
    <row r="13" spans="2:5" s="230" customFormat="1" ht="17.25" thickTop="1" thickBot="1">
      <c r="B13" s="386" t="s">
        <v>363</v>
      </c>
      <c r="C13" s="387" t="s">
        <v>367</v>
      </c>
      <c r="D13" s="388"/>
      <c r="E13" s="388">
        <v>465.05</v>
      </c>
    </row>
    <row r="14" spans="2:5" s="230" customFormat="1" ht="16.5" thickTop="1">
      <c r="B14" s="399"/>
      <c r="C14" s="403"/>
      <c r="D14" s="402"/>
      <c r="E14" s="402"/>
    </row>
    <row r="15" spans="2:5" s="230" customFormat="1" ht="16.5" thickBot="1">
      <c r="B15" s="399"/>
      <c r="C15" s="403"/>
      <c r="D15" s="402"/>
      <c r="E15" s="402"/>
    </row>
    <row r="16" spans="2:5" s="230" customFormat="1" ht="17.25" thickTop="1" thickBot="1">
      <c r="B16" s="389"/>
      <c r="C16" s="390"/>
      <c r="D16" s="391">
        <f>SUM(D10:D13)</f>
        <v>465.05</v>
      </c>
      <c r="E16" s="392">
        <f>SUM(E10:E13)</f>
        <v>465.05</v>
      </c>
    </row>
    <row r="17" spans="2:5" s="230" customFormat="1" ht="18.75" thickTop="1" thickBot="1">
      <c r="B17" s="389"/>
      <c r="C17" s="393" t="s">
        <v>29</v>
      </c>
      <c r="D17" s="394" t="str">
        <f>IF(D16&gt;E16,D16-E16,"")</f>
        <v/>
      </c>
      <c r="E17" s="395" t="str">
        <f>IF(E16&gt;D16,E16-D16,"")</f>
        <v/>
      </c>
    </row>
    <row r="18" spans="2:5" s="230" customFormat="1" ht="15.75" thickTop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  <row r="2188" spans="2:5" s="230" customFormat="1">
      <c r="B2188" s="365"/>
      <c r="D2188" s="282"/>
      <c r="E2188" s="282"/>
    </row>
    <row r="2189" spans="2:5" s="230" customFormat="1">
      <c r="B2189" s="365"/>
      <c r="D2189" s="282"/>
      <c r="E2189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71.xml><?xml version="1.0" encoding="utf-8"?>
<worksheet xmlns="http://schemas.openxmlformats.org/spreadsheetml/2006/main" xmlns:r="http://schemas.openxmlformats.org/officeDocument/2006/relationships">
  <sheetPr codeName="Hoja78">
    <tabColor rgb="FF00FF00"/>
  </sheetPr>
  <dimension ref="B1:E2189"/>
  <sheetViews>
    <sheetView workbookViewId="0"/>
  </sheetViews>
  <sheetFormatPr baseColWidth="10" defaultRowHeight="15"/>
  <cols>
    <col min="1" max="1" width="11.42578125" style="1"/>
    <col min="2" max="2" width="15.28515625" style="19" customWidth="1"/>
    <col min="3" max="3" width="38.140625" style="1" customWidth="1"/>
    <col min="4" max="4" width="18.7109375" style="1" customWidth="1"/>
    <col min="5" max="5" width="18.7109375" style="4" customWidth="1"/>
    <col min="6" max="6" width="3.5703125" style="1" customWidth="1"/>
    <col min="7" max="16384" width="11.42578125" style="1"/>
  </cols>
  <sheetData>
    <row r="1" spans="2:5" ht="15.75" thickBot="1"/>
    <row r="2" spans="2:5" ht="21.75" thickTop="1">
      <c r="B2" s="313" t="s">
        <v>0</v>
      </c>
      <c r="C2" s="314"/>
      <c r="D2" s="314"/>
      <c r="E2" s="315"/>
    </row>
    <row r="3" spans="2:5" ht="15.75">
      <c r="B3" s="20"/>
      <c r="C3" s="8"/>
      <c r="D3" s="8"/>
      <c r="E3" s="10"/>
    </row>
    <row r="4" spans="2:5" ht="15.75">
      <c r="B4" s="316" t="s">
        <v>22</v>
      </c>
      <c r="C4" s="317"/>
      <c r="D4" s="317"/>
      <c r="E4" s="318"/>
    </row>
    <row r="5" spans="2:5" ht="15.75" thickBot="1">
      <c r="B5" s="21"/>
      <c r="C5" s="11"/>
      <c r="D5" s="11"/>
      <c r="E5" s="12"/>
    </row>
    <row r="6" spans="2:5" ht="15.75" thickTop="1">
      <c r="B6" s="22" t="s">
        <v>23</v>
      </c>
      <c r="C6" s="9" t="str">
        <f>CONTABILIDAD!C73</f>
        <v>SUMINITROS DE SERVICIO</v>
      </c>
      <c r="D6" s="16" t="s">
        <v>1</v>
      </c>
      <c r="E6" s="18" t="str">
        <f>CONTABILIDAD!B73</f>
        <v>1.1.09</v>
      </c>
    </row>
    <row r="7" spans="2:5">
      <c r="B7" s="23" t="s">
        <v>2</v>
      </c>
      <c r="C7" s="319">
        <f ca="1">NOW()</f>
        <v>40339.419375115744</v>
      </c>
      <c r="D7" s="319"/>
      <c r="E7" s="13"/>
    </row>
    <row r="8" spans="2:5" ht="15.75" thickBot="1">
      <c r="B8" s="24"/>
      <c r="C8" s="14"/>
      <c r="D8" s="14"/>
      <c r="E8" s="15"/>
    </row>
    <row r="9" spans="2:5" ht="17.25" thickTop="1" thickBot="1">
      <c r="B9" s="25" t="s">
        <v>3</v>
      </c>
      <c r="C9" s="17" t="s">
        <v>4</v>
      </c>
      <c r="D9" s="17" t="s">
        <v>5</v>
      </c>
      <c r="E9" s="17" t="s">
        <v>6</v>
      </c>
    </row>
    <row r="10" spans="2:5" ht="17.25" thickTop="1" thickBot="1">
      <c r="B10" s="25"/>
      <c r="C10" s="17"/>
      <c r="D10" s="27"/>
      <c r="E10" s="27"/>
    </row>
    <row r="11" spans="2:5" ht="17.25" thickTop="1" thickBot="1">
      <c r="B11" s="25"/>
      <c r="C11" s="17"/>
      <c r="D11" s="27"/>
      <c r="E11" s="27"/>
    </row>
    <row r="12" spans="2:5" ht="17.25" thickTop="1" thickBot="1">
      <c r="B12" s="25" t="s">
        <v>363</v>
      </c>
      <c r="C12" s="17" t="s">
        <v>399</v>
      </c>
      <c r="D12" s="27"/>
      <c r="E12" s="27">
        <v>2.7</v>
      </c>
    </row>
    <row r="13" spans="2:5" ht="17.25" thickTop="1" thickBot="1">
      <c r="B13" s="25" t="s">
        <v>263</v>
      </c>
      <c r="C13" s="17" t="s">
        <v>384</v>
      </c>
      <c r="D13" s="27">
        <v>120</v>
      </c>
      <c r="E13" s="27"/>
    </row>
    <row r="14" spans="2:5" ht="15.75" thickTop="1">
      <c r="B14" s="33"/>
      <c r="C14" s="34"/>
      <c r="D14" s="35"/>
      <c r="E14" s="35"/>
    </row>
    <row r="15" spans="2:5" ht="15.75" thickBot="1">
      <c r="B15" s="36"/>
      <c r="C15" s="26"/>
      <c r="D15" s="35"/>
      <c r="E15" s="35"/>
    </row>
    <row r="16" spans="2:5" ht="17.25" thickTop="1" thickBot="1">
      <c r="B16" s="36"/>
      <c r="C16" s="26"/>
      <c r="D16" s="29">
        <f>SUM(D10:D13)</f>
        <v>120</v>
      </c>
      <c r="E16" s="30">
        <f>SUM(E10:E13)</f>
        <v>2.7</v>
      </c>
    </row>
    <row r="17" spans="2:5" ht="18.75" thickTop="1" thickBot="1">
      <c r="B17" s="36"/>
      <c r="C17" s="37" t="s">
        <v>29</v>
      </c>
      <c r="D17" s="31">
        <f>IF(D16&gt;E16,D16-E16,"")</f>
        <v>117.3</v>
      </c>
      <c r="E17" s="32" t="str">
        <f>IF(E16&gt;D16,E16-D16,"")</f>
        <v/>
      </c>
    </row>
    <row r="18" spans="2:5" ht="15.75" thickTop="1">
      <c r="D18" s="28"/>
      <c r="E18" s="28"/>
    </row>
    <row r="19" spans="2:5">
      <c r="D19" s="28"/>
      <c r="E19" s="28"/>
    </row>
    <row r="20" spans="2:5">
      <c r="D20" s="28"/>
      <c r="E20" s="28"/>
    </row>
    <row r="21" spans="2:5">
      <c r="D21" s="28"/>
      <c r="E21" s="28"/>
    </row>
    <row r="22" spans="2:5">
      <c r="D22" s="28"/>
      <c r="E22" s="28"/>
    </row>
    <row r="23" spans="2:5">
      <c r="D23" s="28"/>
      <c r="E23" s="28"/>
    </row>
    <row r="24" spans="2:5">
      <c r="D24" s="28"/>
      <c r="E24" s="28"/>
    </row>
    <row r="25" spans="2:5">
      <c r="D25" s="28"/>
      <c r="E25" s="28"/>
    </row>
    <row r="26" spans="2:5">
      <c r="D26" s="28"/>
      <c r="E26" s="28"/>
    </row>
    <row r="27" spans="2:5">
      <c r="D27" s="28"/>
      <c r="E27" s="28"/>
    </row>
    <row r="28" spans="2:5">
      <c r="D28" s="28"/>
      <c r="E28" s="28"/>
    </row>
    <row r="29" spans="2:5">
      <c r="D29" s="28"/>
      <c r="E29" s="28"/>
    </row>
    <row r="30" spans="2:5">
      <c r="D30" s="28"/>
      <c r="E30" s="28"/>
    </row>
    <row r="31" spans="2:5">
      <c r="D31" s="28"/>
      <c r="E31" s="28"/>
    </row>
    <row r="32" spans="2:5">
      <c r="D32" s="28"/>
      <c r="E32" s="28"/>
    </row>
    <row r="33" spans="4:5">
      <c r="D33" s="28"/>
      <c r="E33" s="28"/>
    </row>
    <row r="34" spans="4:5">
      <c r="D34" s="28"/>
      <c r="E34" s="28"/>
    </row>
    <row r="35" spans="4:5">
      <c r="D35" s="28"/>
      <c r="E35" s="28"/>
    </row>
    <row r="36" spans="4:5">
      <c r="D36" s="28"/>
      <c r="E36" s="28"/>
    </row>
    <row r="37" spans="4:5">
      <c r="D37" s="28"/>
      <c r="E37" s="28"/>
    </row>
    <row r="38" spans="4:5">
      <c r="D38" s="28"/>
      <c r="E38" s="28"/>
    </row>
    <row r="39" spans="4:5">
      <c r="D39" s="28"/>
      <c r="E39" s="28"/>
    </row>
    <row r="40" spans="4:5">
      <c r="D40" s="28"/>
      <c r="E40" s="28"/>
    </row>
    <row r="41" spans="4:5">
      <c r="D41" s="28"/>
      <c r="E41" s="28"/>
    </row>
    <row r="42" spans="4:5">
      <c r="D42" s="28"/>
      <c r="E42" s="28"/>
    </row>
    <row r="43" spans="4:5">
      <c r="D43" s="28"/>
      <c r="E43" s="28"/>
    </row>
    <row r="44" spans="4:5">
      <c r="D44" s="28"/>
      <c r="E44" s="28"/>
    </row>
    <row r="45" spans="4:5">
      <c r="D45" s="28"/>
      <c r="E45" s="28"/>
    </row>
    <row r="46" spans="4:5">
      <c r="D46" s="28"/>
      <c r="E46" s="28"/>
    </row>
    <row r="47" spans="4:5">
      <c r="D47" s="28"/>
      <c r="E47" s="28"/>
    </row>
    <row r="48" spans="4:5">
      <c r="D48" s="28"/>
      <c r="E48" s="28"/>
    </row>
    <row r="49" spans="4:5">
      <c r="D49" s="28"/>
      <c r="E49" s="28"/>
    </row>
    <row r="50" spans="4:5">
      <c r="D50" s="28"/>
      <c r="E50" s="28"/>
    </row>
    <row r="51" spans="4:5">
      <c r="D51" s="28"/>
      <c r="E51" s="28"/>
    </row>
    <row r="52" spans="4:5">
      <c r="D52" s="28"/>
      <c r="E52" s="28"/>
    </row>
    <row r="53" spans="4:5">
      <c r="D53" s="28"/>
      <c r="E53" s="28"/>
    </row>
    <row r="54" spans="4:5">
      <c r="D54" s="28"/>
      <c r="E54" s="28"/>
    </row>
    <row r="55" spans="4:5">
      <c r="D55" s="28"/>
      <c r="E55" s="28"/>
    </row>
    <row r="56" spans="4:5">
      <c r="D56" s="28"/>
      <c r="E56" s="28"/>
    </row>
    <row r="57" spans="4:5">
      <c r="D57" s="28"/>
      <c r="E57" s="28"/>
    </row>
    <row r="58" spans="4:5">
      <c r="D58" s="28"/>
      <c r="E58" s="28"/>
    </row>
    <row r="59" spans="4:5">
      <c r="D59" s="28"/>
      <c r="E59" s="28"/>
    </row>
    <row r="60" spans="4:5">
      <c r="D60" s="28"/>
      <c r="E60" s="28"/>
    </row>
    <row r="61" spans="4:5">
      <c r="D61" s="28"/>
      <c r="E61" s="28"/>
    </row>
    <row r="62" spans="4:5">
      <c r="D62" s="28"/>
      <c r="E62" s="28"/>
    </row>
    <row r="63" spans="4:5">
      <c r="D63" s="28"/>
      <c r="E63" s="28"/>
    </row>
    <row r="64" spans="4:5">
      <c r="D64" s="28"/>
      <c r="E64" s="28"/>
    </row>
    <row r="65" spans="4:5">
      <c r="D65" s="28"/>
      <c r="E65" s="28"/>
    </row>
    <row r="66" spans="4:5">
      <c r="D66" s="28"/>
      <c r="E66" s="28"/>
    </row>
    <row r="67" spans="4:5">
      <c r="D67" s="28"/>
      <c r="E67" s="28"/>
    </row>
    <row r="68" spans="4:5">
      <c r="D68" s="28"/>
      <c r="E68" s="28"/>
    </row>
    <row r="69" spans="4:5">
      <c r="D69" s="28"/>
      <c r="E69" s="28"/>
    </row>
    <row r="70" spans="4:5">
      <c r="D70" s="28"/>
      <c r="E70" s="28"/>
    </row>
    <row r="71" spans="4:5">
      <c r="D71" s="28"/>
      <c r="E71" s="28"/>
    </row>
    <row r="72" spans="4:5">
      <c r="D72" s="28"/>
      <c r="E72" s="28"/>
    </row>
    <row r="73" spans="4:5">
      <c r="D73" s="28"/>
      <c r="E73" s="28"/>
    </row>
    <row r="74" spans="4:5">
      <c r="D74" s="28"/>
      <c r="E74" s="28"/>
    </row>
    <row r="75" spans="4:5">
      <c r="D75" s="28"/>
      <c r="E75" s="28"/>
    </row>
    <row r="76" spans="4:5">
      <c r="D76" s="28"/>
      <c r="E76" s="28"/>
    </row>
    <row r="77" spans="4:5">
      <c r="D77" s="28"/>
      <c r="E77" s="28"/>
    </row>
    <row r="78" spans="4:5">
      <c r="D78" s="28"/>
      <c r="E78" s="28"/>
    </row>
    <row r="79" spans="4:5">
      <c r="D79" s="28"/>
      <c r="E79" s="28"/>
    </row>
    <row r="80" spans="4:5">
      <c r="D80" s="28"/>
      <c r="E80" s="28"/>
    </row>
    <row r="81" spans="4:5">
      <c r="D81" s="28"/>
      <c r="E81" s="28"/>
    </row>
    <row r="82" spans="4:5">
      <c r="D82" s="28"/>
      <c r="E82" s="28"/>
    </row>
    <row r="83" spans="4:5">
      <c r="D83" s="28"/>
      <c r="E83" s="28"/>
    </row>
    <row r="84" spans="4:5">
      <c r="D84" s="28"/>
      <c r="E84" s="28"/>
    </row>
    <row r="85" spans="4:5">
      <c r="D85" s="28"/>
      <c r="E85" s="28"/>
    </row>
    <row r="86" spans="4:5">
      <c r="D86" s="28"/>
      <c r="E86" s="28"/>
    </row>
    <row r="87" spans="4:5">
      <c r="D87" s="28"/>
      <c r="E87" s="28"/>
    </row>
    <row r="88" spans="4:5">
      <c r="D88" s="28"/>
      <c r="E88" s="28"/>
    </row>
    <row r="89" spans="4:5">
      <c r="D89" s="28"/>
      <c r="E89" s="28"/>
    </row>
    <row r="90" spans="4:5">
      <c r="D90" s="28"/>
      <c r="E90" s="28"/>
    </row>
    <row r="91" spans="4:5">
      <c r="D91" s="28"/>
      <c r="E91" s="28"/>
    </row>
    <row r="92" spans="4:5">
      <c r="D92" s="28"/>
      <c r="E92" s="28"/>
    </row>
    <row r="93" spans="4:5">
      <c r="D93" s="28"/>
      <c r="E93" s="28"/>
    </row>
    <row r="94" spans="4:5">
      <c r="D94" s="28"/>
      <c r="E94" s="28"/>
    </row>
    <row r="95" spans="4:5">
      <c r="D95" s="28"/>
      <c r="E95" s="28"/>
    </row>
    <row r="96" spans="4:5">
      <c r="D96" s="28"/>
      <c r="E96" s="28"/>
    </row>
    <row r="97" spans="4:5">
      <c r="D97" s="28"/>
      <c r="E97" s="28"/>
    </row>
    <row r="98" spans="4:5">
      <c r="D98" s="28"/>
      <c r="E98" s="28"/>
    </row>
    <row r="99" spans="4:5">
      <c r="D99" s="28"/>
      <c r="E99" s="28"/>
    </row>
    <row r="100" spans="4:5">
      <c r="D100" s="28"/>
      <c r="E100" s="28"/>
    </row>
    <row r="101" spans="4:5">
      <c r="D101" s="28"/>
      <c r="E101" s="28"/>
    </row>
    <row r="102" spans="4:5">
      <c r="D102" s="28"/>
      <c r="E102" s="28"/>
    </row>
    <row r="103" spans="4:5">
      <c r="D103" s="28"/>
      <c r="E103" s="28"/>
    </row>
    <row r="104" spans="4:5">
      <c r="D104" s="28"/>
      <c r="E104" s="28"/>
    </row>
    <row r="105" spans="4:5">
      <c r="D105" s="28"/>
      <c r="E105" s="28"/>
    </row>
    <row r="106" spans="4:5">
      <c r="D106" s="28"/>
      <c r="E106" s="28"/>
    </row>
    <row r="107" spans="4:5">
      <c r="D107" s="28"/>
      <c r="E107" s="28"/>
    </row>
    <row r="108" spans="4:5">
      <c r="D108" s="28"/>
      <c r="E108" s="28"/>
    </row>
    <row r="109" spans="4:5">
      <c r="D109" s="28"/>
      <c r="E109" s="28"/>
    </row>
    <row r="110" spans="4:5">
      <c r="D110" s="28"/>
      <c r="E110" s="28"/>
    </row>
    <row r="111" spans="4:5">
      <c r="D111" s="28"/>
      <c r="E111" s="28"/>
    </row>
    <row r="112" spans="4:5">
      <c r="D112" s="28"/>
      <c r="E112" s="28"/>
    </row>
    <row r="113" spans="4:5">
      <c r="D113" s="28"/>
      <c r="E113" s="28"/>
    </row>
    <row r="114" spans="4:5">
      <c r="D114" s="28"/>
      <c r="E114" s="28"/>
    </row>
    <row r="115" spans="4:5">
      <c r="D115" s="28"/>
      <c r="E115" s="28"/>
    </row>
    <row r="116" spans="4:5">
      <c r="D116" s="28"/>
      <c r="E116" s="28"/>
    </row>
    <row r="117" spans="4:5">
      <c r="D117" s="28"/>
      <c r="E117" s="28"/>
    </row>
    <row r="118" spans="4:5">
      <c r="D118" s="28"/>
      <c r="E118" s="28"/>
    </row>
    <row r="119" spans="4:5">
      <c r="D119" s="28"/>
      <c r="E119" s="28"/>
    </row>
    <row r="120" spans="4:5">
      <c r="D120" s="28"/>
      <c r="E120" s="28"/>
    </row>
    <row r="121" spans="4:5">
      <c r="D121" s="28"/>
      <c r="E121" s="28"/>
    </row>
    <row r="122" spans="4:5">
      <c r="D122" s="28"/>
      <c r="E122" s="28"/>
    </row>
    <row r="123" spans="4:5">
      <c r="D123" s="28"/>
      <c r="E123" s="28"/>
    </row>
    <row r="124" spans="4:5">
      <c r="D124" s="28"/>
      <c r="E124" s="28"/>
    </row>
    <row r="125" spans="4:5">
      <c r="D125" s="28"/>
      <c r="E125" s="28"/>
    </row>
    <row r="126" spans="4:5">
      <c r="D126" s="28"/>
      <c r="E126" s="28"/>
    </row>
    <row r="127" spans="4:5">
      <c r="D127" s="28"/>
      <c r="E127" s="28"/>
    </row>
    <row r="128" spans="4:5">
      <c r="D128" s="28"/>
      <c r="E128" s="28"/>
    </row>
    <row r="129" spans="4:5">
      <c r="D129" s="28"/>
      <c r="E129" s="28"/>
    </row>
    <row r="130" spans="4:5">
      <c r="D130" s="28"/>
      <c r="E130" s="28"/>
    </row>
    <row r="131" spans="4:5">
      <c r="D131" s="28"/>
      <c r="E131" s="28"/>
    </row>
    <row r="132" spans="4:5">
      <c r="D132" s="28"/>
      <c r="E132" s="28"/>
    </row>
    <row r="133" spans="4:5">
      <c r="D133" s="28"/>
      <c r="E133" s="28"/>
    </row>
    <row r="134" spans="4:5">
      <c r="D134" s="28"/>
      <c r="E134" s="28"/>
    </row>
    <row r="135" spans="4:5">
      <c r="D135" s="28"/>
      <c r="E135" s="28"/>
    </row>
    <row r="136" spans="4:5">
      <c r="D136" s="28"/>
      <c r="E136" s="28"/>
    </row>
    <row r="137" spans="4:5">
      <c r="D137" s="28"/>
      <c r="E137" s="28"/>
    </row>
    <row r="138" spans="4:5">
      <c r="D138" s="28"/>
      <c r="E138" s="28"/>
    </row>
    <row r="139" spans="4:5">
      <c r="D139" s="28"/>
      <c r="E139" s="28"/>
    </row>
    <row r="140" spans="4:5">
      <c r="D140" s="28"/>
      <c r="E140" s="28"/>
    </row>
    <row r="141" spans="4:5">
      <c r="D141" s="28"/>
      <c r="E141" s="28"/>
    </row>
    <row r="142" spans="4:5">
      <c r="D142" s="28"/>
      <c r="E142" s="28"/>
    </row>
    <row r="143" spans="4:5">
      <c r="D143" s="28"/>
      <c r="E143" s="28"/>
    </row>
    <row r="144" spans="4:5">
      <c r="D144" s="28"/>
      <c r="E144" s="28"/>
    </row>
    <row r="145" spans="4:5">
      <c r="D145" s="28"/>
      <c r="E145" s="28"/>
    </row>
    <row r="146" spans="4:5">
      <c r="D146" s="28"/>
      <c r="E146" s="28"/>
    </row>
    <row r="147" spans="4:5">
      <c r="D147" s="28"/>
      <c r="E147" s="28"/>
    </row>
    <row r="148" spans="4:5">
      <c r="D148" s="28"/>
      <c r="E148" s="28"/>
    </row>
    <row r="149" spans="4:5">
      <c r="D149" s="28"/>
      <c r="E149" s="28"/>
    </row>
    <row r="150" spans="4:5">
      <c r="D150" s="28"/>
      <c r="E150" s="28"/>
    </row>
    <row r="151" spans="4:5">
      <c r="D151" s="28"/>
      <c r="E151" s="28"/>
    </row>
    <row r="152" spans="4:5">
      <c r="D152" s="28"/>
      <c r="E152" s="28"/>
    </row>
    <row r="153" spans="4:5">
      <c r="D153" s="28"/>
      <c r="E153" s="28"/>
    </row>
    <row r="154" spans="4:5">
      <c r="D154" s="28"/>
      <c r="E154" s="28"/>
    </row>
    <row r="155" spans="4:5">
      <c r="D155" s="28"/>
      <c r="E155" s="28"/>
    </row>
    <row r="156" spans="4:5">
      <c r="D156" s="28"/>
      <c r="E156" s="28"/>
    </row>
    <row r="157" spans="4:5">
      <c r="D157" s="28"/>
      <c r="E157" s="28"/>
    </row>
    <row r="158" spans="4:5">
      <c r="D158" s="28"/>
      <c r="E158" s="28"/>
    </row>
    <row r="159" spans="4:5">
      <c r="D159" s="28"/>
      <c r="E159" s="28"/>
    </row>
    <row r="160" spans="4:5">
      <c r="D160" s="28"/>
      <c r="E160" s="28"/>
    </row>
    <row r="161" spans="4:5">
      <c r="D161" s="28"/>
      <c r="E161" s="28"/>
    </row>
    <row r="162" spans="4:5">
      <c r="D162" s="28"/>
      <c r="E162" s="28"/>
    </row>
    <row r="163" spans="4:5">
      <c r="D163" s="28"/>
      <c r="E163" s="28"/>
    </row>
    <row r="164" spans="4:5">
      <c r="D164" s="28"/>
      <c r="E164" s="28"/>
    </row>
    <row r="165" spans="4:5">
      <c r="D165" s="28"/>
      <c r="E165" s="28"/>
    </row>
    <row r="166" spans="4:5">
      <c r="D166" s="28"/>
      <c r="E166" s="28"/>
    </row>
    <row r="167" spans="4:5">
      <c r="D167" s="28"/>
      <c r="E167" s="28"/>
    </row>
    <row r="168" spans="4:5">
      <c r="D168" s="28"/>
      <c r="E168" s="28"/>
    </row>
    <row r="169" spans="4:5">
      <c r="D169" s="28"/>
      <c r="E169" s="28"/>
    </row>
    <row r="170" spans="4:5">
      <c r="D170" s="28"/>
      <c r="E170" s="28"/>
    </row>
    <row r="171" spans="4:5">
      <c r="D171" s="28"/>
      <c r="E171" s="28"/>
    </row>
    <row r="172" spans="4:5">
      <c r="D172" s="28"/>
      <c r="E172" s="28"/>
    </row>
    <row r="173" spans="4:5">
      <c r="D173" s="28"/>
      <c r="E173" s="28"/>
    </row>
    <row r="174" spans="4:5">
      <c r="D174" s="28"/>
      <c r="E174" s="28"/>
    </row>
    <row r="175" spans="4:5">
      <c r="D175" s="28"/>
      <c r="E175" s="28"/>
    </row>
    <row r="176" spans="4:5">
      <c r="D176" s="28"/>
      <c r="E176" s="28"/>
    </row>
    <row r="177" spans="4:5">
      <c r="D177" s="28"/>
      <c r="E177" s="28"/>
    </row>
    <row r="178" spans="4:5">
      <c r="D178" s="28"/>
      <c r="E178" s="28"/>
    </row>
    <row r="179" spans="4:5">
      <c r="D179" s="28"/>
      <c r="E179" s="28"/>
    </row>
    <row r="180" spans="4:5">
      <c r="D180" s="28"/>
      <c r="E180" s="28"/>
    </row>
    <row r="181" spans="4:5">
      <c r="D181" s="28"/>
      <c r="E181" s="28"/>
    </row>
    <row r="182" spans="4:5">
      <c r="D182" s="28"/>
      <c r="E182" s="28"/>
    </row>
    <row r="183" spans="4:5">
      <c r="D183" s="28"/>
      <c r="E183" s="28"/>
    </row>
    <row r="184" spans="4:5">
      <c r="D184" s="28"/>
      <c r="E184" s="28"/>
    </row>
    <row r="185" spans="4:5">
      <c r="D185" s="28"/>
      <c r="E185" s="28"/>
    </row>
    <row r="186" spans="4:5">
      <c r="D186" s="28"/>
      <c r="E186" s="28"/>
    </row>
    <row r="187" spans="4:5">
      <c r="D187" s="28"/>
      <c r="E187" s="28"/>
    </row>
    <row r="188" spans="4:5">
      <c r="D188" s="28"/>
      <c r="E188" s="28"/>
    </row>
    <row r="189" spans="4:5">
      <c r="D189" s="28"/>
      <c r="E189" s="28"/>
    </row>
    <row r="190" spans="4:5">
      <c r="D190" s="28"/>
      <c r="E190" s="28"/>
    </row>
    <row r="191" spans="4:5">
      <c r="D191" s="28"/>
      <c r="E191" s="28"/>
    </row>
    <row r="192" spans="4:5">
      <c r="D192" s="28"/>
      <c r="E192" s="28"/>
    </row>
    <row r="193" spans="4:5">
      <c r="D193" s="28"/>
      <c r="E193" s="28"/>
    </row>
    <row r="194" spans="4:5">
      <c r="D194" s="28"/>
      <c r="E194" s="28"/>
    </row>
    <row r="195" spans="4:5">
      <c r="D195" s="28"/>
      <c r="E195" s="28"/>
    </row>
    <row r="196" spans="4:5">
      <c r="D196" s="28"/>
      <c r="E196" s="28"/>
    </row>
    <row r="197" spans="4:5">
      <c r="D197" s="28"/>
      <c r="E197" s="28"/>
    </row>
    <row r="198" spans="4:5">
      <c r="D198" s="28"/>
      <c r="E198" s="28"/>
    </row>
    <row r="199" spans="4:5">
      <c r="D199" s="28"/>
      <c r="E199" s="28"/>
    </row>
    <row r="200" spans="4:5">
      <c r="D200" s="28"/>
      <c r="E200" s="28"/>
    </row>
    <row r="201" spans="4:5">
      <c r="D201" s="28"/>
      <c r="E201" s="28"/>
    </row>
    <row r="202" spans="4:5">
      <c r="D202" s="28"/>
      <c r="E202" s="28"/>
    </row>
    <row r="203" spans="4:5">
      <c r="D203" s="28"/>
      <c r="E203" s="28"/>
    </row>
    <row r="204" spans="4:5">
      <c r="D204" s="28"/>
      <c r="E204" s="28"/>
    </row>
    <row r="205" spans="4:5">
      <c r="D205" s="28"/>
      <c r="E205" s="28"/>
    </row>
    <row r="206" spans="4:5">
      <c r="D206" s="28"/>
      <c r="E206" s="28"/>
    </row>
    <row r="207" spans="4:5">
      <c r="D207" s="28"/>
      <c r="E207" s="28"/>
    </row>
    <row r="208" spans="4:5">
      <c r="D208" s="28"/>
      <c r="E208" s="28"/>
    </row>
    <row r="209" spans="4:5">
      <c r="D209" s="28"/>
      <c r="E209" s="28"/>
    </row>
    <row r="210" spans="4:5">
      <c r="D210" s="28"/>
      <c r="E210" s="28"/>
    </row>
    <row r="211" spans="4:5">
      <c r="D211" s="28"/>
      <c r="E211" s="28"/>
    </row>
    <row r="212" spans="4:5">
      <c r="D212" s="28"/>
      <c r="E212" s="28"/>
    </row>
    <row r="213" spans="4:5">
      <c r="D213" s="28"/>
      <c r="E213" s="28"/>
    </row>
    <row r="214" spans="4:5">
      <c r="D214" s="28"/>
      <c r="E214" s="28"/>
    </row>
    <row r="215" spans="4:5">
      <c r="D215" s="28"/>
      <c r="E215" s="28"/>
    </row>
    <row r="216" spans="4:5">
      <c r="D216" s="28"/>
      <c r="E216" s="28"/>
    </row>
    <row r="217" spans="4:5">
      <c r="D217" s="28"/>
      <c r="E217" s="28"/>
    </row>
    <row r="218" spans="4:5">
      <c r="D218" s="28"/>
      <c r="E218" s="28"/>
    </row>
    <row r="219" spans="4:5">
      <c r="D219" s="28"/>
      <c r="E219" s="28"/>
    </row>
    <row r="220" spans="4:5">
      <c r="D220" s="28"/>
      <c r="E220" s="28"/>
    </row>
    <row r="221" spans="4:5">
      <c r="D221" s="28"/>
      <c r="E221" s="28"/>
    </row>
    <row r="222" spans="4:5">
      <c r="D222" s="28"/>
      <c r="E222" s="28"/>
    </row>
    <row r="223" spans="4:5">
      <c r="D223" s="28"/>
      <c r="E223" s="28"/>
    </row>
    <row r="224" spans="4:5">
      <c r="D224" s="28"/>
      <c r="E224" s="28"/>
    </row>
    <row r="225" spans="4:5">
      <c r="D225" s="28"/>
      <c r="E225" s="28"/>
    </row>
    <row r="226" spans="4:5">
      <c r="D226" s="28"/>
      <c r="E226" s="28"/>
    </row>
    <row r="227" spans="4:5">
      <c r="D227" s="28"/>
      <c r="E227" s="28"/>
    </row>
    <row r="228" spans="4:5">
      <c r="D228" s="28"/>
      <c r="E228" s="28"/>
    </row>
    <row r="229" spans="4:5">
      <c r="D229" s="28"/>
      <c r="E229" s="28"/>
    </row>
    <row r="230" spans="4:5">
      <c r="D230" s="28"/>
      <c r="E230" s="28"/>
    </row>
    <row r="231" spans="4:5">
      <c r="D231" s="28"/>
      <c r="E231" s="28"/>
    </row>
    <row r="232" spans="4:5">
      <c r="D232" s="28"/>
      <c r="E232" s="28"/>
    </row>
    <row r="233" spans="4:5">
      <c r="D233" s="28"/>
      <c r="E233" s="28"/>
    </row>
    <row r="234" spans="4:5">
      <c r="D234" s="28"/>
      <c r="E234" s="28"/>
    </row>
    <row r="235" spans="4:5">
      <c r="D235" s="28"/>
      <c r="E235" s="28"/>
    </row>
    <row r="236" spans="4:5">
      <c r="D236" s="28"/>
      <c r="E236" s="28"/>
    </row>
    <row r="237" spans="4:5">
      <c r="D237" s="28"/>
      <c r="E237" s="28"/>
    </row>
    <row r="238" spans="4:5">
      <c r="D238" s="28"/>
      <c r="E238" s="28"/>
    </row>
    <row r="239" spans="4:5">
      <c r="D239" s="28"/>
      <c r="E239" s="28"/>
    </row>
    <row r="240" spans="4:5">
      <c r="D240" s="28"/>
      <c r="E240" s="28"/>
    </row>
    <row r="241" spans="4:5">
      <c r="D241" s="28"/>
      <c r="E241" s="28"/>
    </row>
    <row r="242" spans="4:5">
      <c r="D242" s="28"/>
      <c r="E242" s="28"/>
    </row>
    <row r="243" spans="4:5">
      <c r="D243" s="28"/>
      <c r="E243" s="28"/>
    </row>
    <row r="244" spans="4:5">
      <c r="D244" s="28"/>
      <c r="E244" s="28"/>
    </row>
    <row r="245" spans="4:5">
      <c r="D245" s="28"/>
      <c r="E245" s="28"/>
    </row>
    <row r="246" spans="4:5">
      <c r="D246" s="28"/>
      <c r="E246" s="28"/>
    </row>
    <row r="247" spans="4:5">
      <c r="D247" s="28"/>
      <c r="E247" s="28"/>
    </row>
    <row r="248" spans="4:5">
      <c r="D248" s="28"/>
      <c r="E248" s="28"/>
    </row>
    <row r="249" spans="4:5">
      <c r="D249" s="28"/>
      <c r="E249" s="28"/>
    </row>
    <row r="250" spans="4:5">
      <c r="D250" s="28"/>
      <c r="E250" s="28"/>
    </row>
    <row r="251" spans="4:5">
      <c r="D251" s="28"/>
      <c r="E251" s="28"/>
    </row>
    <row r="252" spans="4:5">
      <c r="D252" s="28"/>
      <c r="E252" s="28"/>
    </row>
    <row r="253" spans="4:5">
      <c r="D253" s="28"/>
      <c r="E253" s="28"/>
    </row>
    <row r="254" spans="4:5">
      <c r="D254" s="28"/>
      <c r="E254" s="28"/>
    </row>
    <row r="255" spans="4:5">
      <c r="D255" s="28"/>
      <c r="E255" s="28"/>
    </row>
    <row r="256" spans="4:5">
      <c r="D256" s="28"/>
      <c r="E256" s="28"/>
    </row>
    <row r="257" spans="4:5">
      <c r="D257" s="28"/>
      <c r="E257" s="28"/>
    </row>
    <row r="258" spans="4:5">
      <c r="D258" s="28"/>
      <c r="E258" s="28"/>
    </row>
    <row r="259" spans="4:5">
      <c r="D259" s="28"/>
      <c r="E259" s="28"/>
    </row>
    <row r="260" spans="4:5">
      <c r="D260" s="28"/>
      <c r="E260" s="28"/>
    </row>
    <row r="261" spans="4:5">
      <c r="D261" s="28"/>
      <c r="E261" s="28"/>
    </row>
    <row r="262" spans="4:5">
      <c r="D262" s="28"/>
      <c r="E262" s="28"/>
    </row>
    <row r="263" spans="4:5">
      <c r="D263" s="28"/>
      <c r="E263" s="28"/>
    </row>
    <row r="264" spans="4:5">
      <c r="D264" s="28"/>
      <c r="E264" s="28"/>
    </row>
    <row r="265" spans="4:5">
      <c r="D265" s="28"/>
      <c r="E265" s="28"/>
    </row>
    <row r="266" spans="4:5">
      <c r="D266" s="28"/>
      <c r="E266" s="28"/>
    </row>
    <row r="267" spans="4:5">
      <c r="D267" s="28"/>
      <c r="E267" s="28"/>
    </row>
    <row r="268" spans="4:5">
      <c r="D268" s="28"/>
      <c r="E268" s="28"/>
    </row>
    <row r="269" spans="4:5">
      <c r="D269" s="28"/>
      <c r="E269" s="28"/>
    </row>
    <row r="270" spans="4:5">
      <c r="D270" s="28"/>
      <c r="E270" s="28"/>
    </row>
    <row r="271" spans="4:5">
      <c r="D271" s="28"/>
      <c r="E271" s="28"/>
    </row>
    <row r="272" spans="4:5">
      <c r="D272" s="28"/>
      <c r="E272" s="28"/>
    </row>
    <row r="273" spans="4:5">
      <c r="D273" s="28"/>
      <c r="E273" s="28"/>
    </row>
    <row r="274" spans="4:5">
      <c r="D274" s="28"/>
      <c r="E274" s="28"/>
    </row>
    <row r="275" spans="4:5">
      <c r="D275" s="28"/>
      <c r="E275" s="28"/>
    </row>
    <row r="276" spans="4:5">
      <c r="D276" s="28"/>
      <c r="E276" s="28"/>
    </row>
    <row r="277" spans="4:5">
      <c r="D277" s="28"/>
      <c r="E277" s="28"/>
    </row>
    <row r="278" spans="4:5">
      <c r="D278" s="28"/>
      <c r="E278" s="28"/>
    </row>
    <row r="279" spans="4:5">
      <c r="D279" s="28"/>
      <c r="E279" s="28"/>
    </row>
    <row r="280" spans="4:5">
      <c r="D280" s="28"/>
      <c r="E280" s="28"/>
    </row>
    <row r="281" spans="4:5">
      <c r="D281" s="28"/>
      <c r="E281" s="28"/>
    </row>
    <row r="282" spans="4:5">
      <c r="D282" s="28"/>
      <c r="E282" s="28"/>
    </row>
    <row r="283" spans="4:5">
      <c r="D283" s="28"/>
      <c r="E283" s="28"/>
    </row>
    <row r="284" spans="4:5">
      <c r="D284" s="28"/>
      <c r="E284" s="28"/>
    </row>
    <row r="285" spans="4:5">
      <c r="D285" s="28"/>
      <c r="E285" s="28"/>
    </row>
    <row r="286" spans="4:5">
      <c r="D286" s="28"/>
      <c r="E286" s="28"/>
    </row>
    <row r="287" spans="4:5">
      <c r="D287" s="28"/>
      <c r="E287" s="28"/>
    </row>
    <row r="288" spans="4:5">
      <c r="D288" s="28"/>
      <c r="E288" s="28"/>
    </row>
    <row r="289" spans="4:5">
      <c r="D289" s="28"/>
      <c r="E289" s="28"/>
    </row>
    <row r="290" spans="4:5">
      <c r="D290" s="28"/>
      <c r="E290" s="28"/>
    </row>
    <row r="291" spans="4:5">
      <c r="D291" s="28"/>
      <c r="E291" s="28"/>
    </row>
    <row r="292" spans="4:5">
      <c r="D292" s="28"/>
      <c r="E292" s="28"/>
    </row>
    <row r="293" spans="4:5">
      <c r="D293" s="28"/>
      <c r="E293" s="28"/>
    </row>
    <row r="294" spans="4:5">
      <c r="D294" s="28"/>
      <c r="E294" s="28"/>
    </row>
    <row r="295" spans="4:5">
      <c r="D295" s="28"/>
      <c r="E295" s="28"/>
    </row>
    <row r="296" spans="4:5">
      <c r="D296" s="28"/>
      <c r="E296" s="28"/>
    </row>
    <row r="297" spans="4:5">
      <c r="D297" s="28"/>
      <c r="E297" s="28"/>
    </row>
    <row r="298" spans="4:5">
      <c r="D298" s="28"/>
      <c r="E298" s="28"/>
    </row>
    <row r="299" spans="4:5">
      <c r="D299" s="28"/>
      <c r="E299" s="28"/>
    </row>
    <row r="300" spans="4:5">
      <c r="D300" s="28"/>
      <c r="E300" s="28"/>
    </row>
    <row r="301" spans="4:5">
      <c r="D301" s="28"/>
      <c r="E301" s="28"/>
    </row>
    <row r="302" spans="4:5">
      <c r="D302" s="28"/>
      <c r="E302" s="28"/>
    </row>
    <row r="303" spans="4:5">
      <c r="D303" s="28"/>
      <c r="E303" s="28"/>
    </row>
    <row r="304" spans="4:5">
      <c r="D304" s="28"/>
      <c r="E304" s="28"/>
    </row>
    <row r="305" spans="4:5">
      <c r="D305" s="28"/>
      <c r="E305" s="28"/>
    </row>
    <row r="306" spans="4:5">
      <c r="D306" s="28"/>
      <c r="E306" s="28"/>
    </row>
    <row r="307" spans="4:5">
      <c r="D307" s="28"/>
      <c r="E307" s="28"/>
    </row>
    <row r="308" spans="4:5">
      <c r="D308" s="28"/>
      <c r="E308" s="28"/>
    </row>
    <row r="309" spans="4:5">
      <c r="D309" s="28"/>
      <c r="E309" s="28"/>
    </row>
    <row r="310" spans="4:5">
      <c r="D310" s="28"/>
      <c r="E310" s="28"/>
    </row>
    <row r="311" spans="4:5">
      <c r="D311" s="28"/>
      <c r="E311" s="28"/>
    </row>
    <row r="312" spans="4:5">
      <c r="D312" s="28"/>
      <c r="E312" s="28"/>
    </row>
    <row r="313" spans="4:5">
      <c r="D313" s="28"/>
      <c r="E313" s="28"/>
    </row>
    <row r="314" spans="4:5">
      <c r="D314" s="28"/>
      <c r="E314" s="28"/>
    </row>
    <row r="315" spans="4:5">
      <c r="D315" s="28"/>
      <c r="E315" s="28"/>
    </row>
    <row r="316" spans="4:5">
      <c r="D316" s="28"/>
      <c r="E316" s="28"/>
    </row>
    <row r="317" spans="4:5">
      <c r="D317" s="28"/>
      <c r="E317" s="28"/>
    </row>
    <row r="318" spans="4:5">
      <c r="D318" s="28"/>
      <c r="E318" s="28"/>
    </row>
    <row r="319" spans="4:5">
      <c r="D319" s="28"/>
      <c r="E319" s="28"/>
    </row>
    <row r="320" spans="4:5">
      <c r="D320" s="28"/>
      <c r="E320" s="28"/>
    </row>
    <row r="321" spans="4:5">
      <c r="D321" s="28"/>
      <c r="E321" s="28"/>
    </row>
    <row r="322" spans="4:5">
      <c r="D322" s="28"/>
      <c r="E322" s="28"/>
    </row>
    <row r="323" spans="4:5">
      <c r="D323" s="28"/>
      <c r="E323" s="28"/>
    </row>
    <row r="324" spans="4:5">
      <c r="D324" s="28"/>
      <c r="E324" s="28"/>
    </row>
    <row r="325" spans="4:5">
      <c r="D325" s="28"/>
      <c r="E325" s="28"/>
    </row>
    <row r="326" spans="4:5">
      <c r="D326" s="28"/>
      <c r="E326" s="28"/>
    </row>
    <row r="327" spans="4:5">
      <c r="D327" s="28"/>
      <c r="E327" s="28"/>
    </row>
    <row r="328" spans="4:5">
      <c r="D328" s="28"/>
      <c r="E328" s="28"/>
    </row>
    <row r="329" spans="4:5">
      <c r="D329" s="28"/>
      <c r="E329" s="28"/>
    </row>
    <row r="330" spans="4:5">
      <c r="D330" s="28"/>
      <c r="E330" s="28"/>
    </row>
    <row r="331" spans="4:5">
      <c r="D331" s="28"/>
      <c r="E331" s="28"/>
    </row>
    <row r="332" spans="4:5">
      <c r="D332" s="28"/>
      <c r="E332" s="28"/>
    </row>
    <row r="333" spans="4:5">
      <c r="D333" s="28"/>
      <c r="E333" s="28"/>
    </row>
    <row r="334" spans="4:5">
      <c r="D334" s="28"/>
      <c r="E334" s="28"/>
    </row>
    <row r="335" spans="4:5">
      <c r="D335" s="28"/>
      <c r="E335" s="28"/>
    </row>
    <row r="336" spans="4:5">
      <c r="D336" s="28"/>
      <c r="E336" s="28"/>
    </row>
    <row r="337" spans="4:5">
      <c r="D337" s="28"/>
      <c r="E337" s="28"/>
    </row>
    <row r="338" spans="4:5">
      <c r="D338" s="28"/>
      <c r="E338" s="28"/>
    </row>
    <row r="339" spans="4:5">
      <c r="D339" s="28"/>
      <c r="E339" s="28"/>
    </row>
    <row r="340" spans="4:5">
      <c r="D340" s="28"/>
      <c r="E340" s="28"/>
    </row>
    <row r="341" spans="4:5">
      <c r="D341" s="28"/>
      <c r="E341" s="28"/>
    </row>
    <row r="342" spans="4:5">
      <c r="D342" s="28"/>
      <c r="E342" s="28"/>
    </row>
    <row r="343" spans="4:5">
      <c r="D343" s="28"/>
      <c r="E343" s="28"/>
    </row>
    <row r="344" spans="4:5">
      <c r="D344" s="28"/>
      <c r="E344" s="28"/>
    </row>
    <row r="345" spans="4:5">
      <c r="D345" s="28"/>
      <c r="E345" s="28"/>
    </row>
    <row r="346" spans="4:5">
      <c r="D346" s="28"/>
      <c r="E346" s="28"/>
    </row>
    <row r="347" spans="4:5">
      <c r="D347" s="28"/>
      <c r="E347" s="28"/>
    </row>
    <row r="348" spans="4:5">
      <c r="D348" s="28"/>
      <c r="E348" s="28"/>
    </row>
    <row r="349" spans="4:5">
      <c r="D349" s="28"/>
      <c r="E349" s="28"/>
    </row>
    <row r="350" spans="4:5">
      <c r="D350" s="28"/>
      <c r="E350" s="28"/>
    </row>
    <row r="351" spans="4:5">
      <c r="D351" s="28"/>
      <c r="E351" s="28"/>
    </row>
    <row r="352" spans="4:5">
      <c r="D352" s="28"/>
      <c r="E352" s="28"/>
    </row>
    <row r="353" spans="4:5">
      <c r="D353" s="28"/>
      <c r="E353" s="28"/>
    </row>
    <row r="354" spans="4:5">
      <c r="D354" s="28"/>
      <c r="E354" s="28"/>
    </row>
    <row r="355" spans="4:5">
      <c r="D355" s="28"/>
      <c r="E355" s="28"/>
    </row>
    <row r="356" spans="4:5">
      <c r="D356" s="28"/>
      <c r="E356" s="28"/>
    </row>
    <row r="357" spans="4:5">
      <c r="D357" s="28"/>
      <c r="E357" s="28"/>
    </row>
    <row r="358" spans="4:5">
      <c r="D358" s="28"/>
      <c r="E358" s="28"/>
    </row>
    <row r="359" spans="4:5">
      <c r="D359" s="28"/>
      <c r="E359" s="28"/>
    </row>
    <row r="360" spans="4:5">
      <c r="D360" s="28"/>
      <c r="E360" s="28"/>
    </row>
    <row r="361" spans="4:5">
      <c r="D361" s="28"/>
      <c r="E361" s="28"/>
    </row>
    <row r="362" spans="4:5">
      <c r="D362" s="28"/>
      <c r="E362" s="28"/>
    </row>
    <row r="363" spans="4:5">
      <c r="D363" s="28"/>
      <c r="E363" s="28"/>
    </row>
    <row r="364" spans="4:5">
      <c r="D364" s="28"/>
      <c r="E364" s="28"/>
    </row>
    <row r="365" spans="4:5">
      <c r="D365" s="28"/>
      <c r="E365" s="28"/>
    </row>
    <row r="366" spans="4:5">
      <c r="D366" s="28"/>
      <c r="E366" s="28"/>
    </row>
    <row r="367" spans="4:5">
      <c r="D367" s="28"/>
      <c r="E367" s="28"/>
    </row>
    <row r="368" spans="4:5">
      <c r="D368" s="28"/>
      <c r="E368" s="28"/>
    </row>
    <row r="369" spans="4:5">
      <c r="D369" s="28"/>
      <c r="E369" s="28"/>
    </row>
    <row r="370" spans="4:5">
      <c r="D370" s="28"/>
      <c r="E370" s="28"/>
    </row>
    <row r="371" spans="4:5">
      <c r="D371" s="28"/>
      <c r="E371" s="28"/>
    </row>
    <row r="372" spans="4:5">
      <c r="D372" s="28"/>
      <c r="E372" s="28"/>
    </row>
    <row r="373" spans="4:5">
      <c r="D373" s="28"/>
      <c r="E373" s="28"/>
    </row>
    <row r="374" spans="4:5">
      <c r="D374" s="28"/>
      <c r="E374" s="28"/>
    </row>
    <row r="375" spans="4:5">
      <c r="D375" s="28"/>
      <c r="E375" s="28"/>
    </row>
    <row r="376" spans="4:5">
      <c r="D376" s="28"/>
      <c r="E376" s="28"/>
    </row>
    <row r="377" spans="4:5">
      <c r="D377" s="28"/>
      <c r="E377" s="28"/>
    </row>
    <row r="378" spans="4:5">
      <c r="D378" s="28"/>
      <c r="E378" s="28"/>
    </row>
    <row r="379" spans="4:5">
      <c r="D379" s="28"/>
      <c r="E379" s="28"/>
    </row>
    <row r="380" spans="4:5">
      <c r="D380" s="28"/>
      <c r="E380" s="28"/>
    </row>
    <row r="381" spans="4:5">
      <c r="D381" s="28"/>
      <c r="E381" s="28"/>
    </row>
    <row r="382" spans="4:5">
      <c r="D382" s="28"/>
      <c r="E382" s="28"/>
    </row>
    <row r="383" spans="4:5">
      <c r="D383" s="28"/>
      <c r="E383" s="28"/>
    </row>
    <row r="384" spans="4:5">
      <c r="D384" s="28"/>
      <c r="E384" s="28"/>
    </row>
    <row r="385" spans="4:5">
      <c r="D385" s="28"/>
      <c r="E385" s="28"/>
    </row>
    <row r="386" spans="4:5">
      <c r="D386" s="28"/>
      <c r="E386" s="28"/>
    </row>
    <row r="387" spans="4:5">
      <c r="D387" s="28"/>
      <c r="E387" s="28"/>
    </row>
    <row r="388" spans="4:5">
      <c r="D388" s="28"/>
      <c r="E388" s="28"/>
    </row>
    <row r="389" spans="4:5">
      <c r="D389" s="28"/>
      <c r="E389" s="28"/>
    </row>
    <row r="390" spans="4:5">
      <c r="D390" s="28"/>
      <c r="E390" s="28"/>
    </row>
    <row r="391" spans="4:5">
      <c r="D391" s="28"/>
      <c r="E391" s="28"/>
    </row>
    <row r="392" spans="4:5">
      <c r="D392" s="28"/>
      <c r="E392" s="28"/>
    </row>
    <row r="393" spans="4:5">
      <c r="D393" s="28"/>
      <c r="E393" s="28"/>
    </row>
    <row r="394" spans="4:5">
      <c r="D394" s="28"/>
      <c r="E394" s="28"/>
    </row>
    <row r="395" spans="4:5">
      <c r="D395" s="28"/>
      <c r="E395" s="28"/>
    </row>
    <row r="396" spans="4:5">
      <c r="D396" s="28"/>
      <c r="E396" s="28"/>
    </row>
    <row r="397" spans="4:5">
      <c r="D397" s="28"/>
      <c r="E397" s="28"/>
    </row>
    <row r="398" spans="4:5">
      <c r="D398" s="28"/>
      <c r="E398" s="28"/>
    </row>
    <row r="399" spans="4:5">
      <c r="D399" s="28"/>
      <c r="E399" s="28"/>
    </row>
    <row r="400" spans="4:5">
      <c r="D400" s="28"/>
      <c r="E400" s="28"/>
    </row>
    <row r="401" spans="4:5">
      <c r="D401" s="28"/>
      <c r="E401" s="28"/>
    </row>
    <row r="402" spans="4:5">
      <c r="D402" s="28"/>
      <c r="E402" s="28"/>
    </row>
    <row r="403" spans="4:5">
      <c r="D403" s="28"/>
      <c r="E403" s="28"/>
    </row>
    <row r="404" spans="4:5">
      <c r="D404" s="28"/>
      <c r="E404" s="28"/>
    </row>
    <row r="405" spans="4:5">
      <c r="D405" s="28"/>
      <c r="E405" s="28"/>
    </row>
    <row r="406" spans="4:5">
      <c r="D406" s="28"/>
      <c r="E406" s="28"/>
    </row>
    <row r="407" spans="4:5">
      <c r="D407" s="28"/>
      <c r="E407" s="28"/>
    </row>
    <row r="408" spans="4:5">
      <c r="D408" s="28"/>
      <c r="E408" s="28"/>
    </row>
    <row r="409" spans="4:5">
      <c r="D409" s="28"/>
      <c r="E409" s="28"/>
    </row>
    <row r="410" spans="4:5">
      <c r="D410" s="28"/>
      <c r="E410" s="28"/>
    </row>
    <row r="411" spans="4:5">
      <c r="D411" s="28"/>
      <c r="E411" s="28"/>
    </row>
    <row r="412" spans="4:5">
      <c r="D412" s="28"/>
      <c r="E412" s="28"/>
    </row>
    <row r="413" spans="4:5">
      <c r="D413" s="28"/>
      <c r="E413" s="28"/>
    </row>
    <row r="414" spans="4:5">
      <c r="D414" s="28"/>
      <c r="E414" s="28"/>
    </row>
    <row r="415" spans="4:5">
      <c r="D415" s="28"/>
      <c r="E415" s="28"/>
    </row>
    <row r="416" spans="4:5">
      <c r="D416" s="28"/>
      <c r="E416" s="28"/>
    </row>
    <row r="417" spans="4:5">
      <c r="D417" s="28"/>
      <c r="E417" s="28"/>
    </row>
    <row r="418" spans="4:5">
      <c r="D418" s="28"/>
      <c r="E418" s="28"/>
    </row>
    <row r="419" spans="4:5">
      <c r="D419" s="28"/>
      <c r="E419" s="28"/>
    </row>
    <row r="420" spans="4:5">
      <c r="D420" s="28"/>
      <c r="E420" s="28"/>
    </row>
    <row r="421" spans="4:5">
      <c r="D421" s="28"/>
      <c r="E421" s="28"/>
    </row>
    <row r="422" spans="4:5">
      <c r="D422" s="28"/>
      <c r="E422" s="28"/>
    </row>
    <row r="423" spans="4:5">
      <c r="D423" s="28"/>
      <c r="E423" s="28"/>
    </row>
    <row r="424" spans="4:5">
      <c r="D424" s="28"/>
      <c r="E424" s="28"/>
    </row>
    <row r="425" spans="4:5">
      <c r="D425" s="28"/>
      <c r="E425" s="28"/>
    </row>
    <row r="426" spans="4:5">
      <c r="D426" s="28"/>
      <c r="E426" s="28"/>
    </row>
    <row r="427" spans="4:5">
      <c r="D427" s="28"/>
      <c r="E427" s="28"/>
    </row>
    <row r="428" spans="4:5">
      <c r="D428" s="28"/>
      <c r="E428" s="28"/>
    </row>
    <row r="429" spans="4:5">
      <c r="D429" s="28"/>
      <c r="E429" s="28"/>
    </row>
    <row r="430" spans="4:5">
      <c r="D430" s="28"/>
      <c r="E430" s="28"/>
    </row>
    <row r="431" spans="4:5">
      <c r="D431" s="28"/>
      <c r="E431" s="28"/>
    </row>
    <row r="432" spans="4:5">
      <c r="D432" s="28"/>
      <c r="E432" s="28"/>
    </row>
    <row r="433" spans="4:5">
      <c r="D433" s="28"/>
      <c r="E433" s="28"/>
    </row>
    <row r="434" spans="4:5">
      <c r="D434" s="28"/>
      <c r="E434" s="28"/>
    </row>
    <row r="435" spans="4:5">
      <c r="D435" s="28"/>
      <c r="E435" s="28"/>
    </row>
    <row r="436" spans="4:5">
      <c r="D436" s="28"/>
      <c r="E436" s="28"/>
    </row>
    <row r="437" spans="4:5">
      <c r="D437" s="28"/>
      <c r="E437" s="28"/>
    </row>
    <row r="438" spans="4:5">
      <c r="D438" s="28"/>
      <c r="E438" s="28"/>
    </row>
    <row r="439" spans="4:5">
      <c r="D439" s="28"/>
      <c r="E439" s="28"/>
    </row>
    <row r="440" spans="4:5">
      <c r="D440" s="28"/>
      <c r="E440" s="28"/>
    </row>
    <row r="441" spans="4:5">
      <c r="D441" s="28"/>
      <c r="E441" s="28"/>
    </row>
    <row r="442" spans="4:5">
      <c r="D442" s="28"/>
      <c r="E442" s="28"/>
    </row>
    <row r="443" spans="4:5">
      <c r="D443" s="28"/>
      <c r="E443" s="28"/>
    </row>
    <row r="444" spans="4:5">
      <c r="D444" s="28"/>
      <c r="E444" s="28"/>
    </row>
    <row r="445" spans="4:5">
      <c r="D445" s="28"/>
      <c r="E445" s="28"/>
    </row>
    <row r="446" spans="4:5">
      <c r="D446" s="28"/>
      <c r="E446" s="28"/>
    </row>
    <row r="447" spans="4:5">
      <c r="D447" s="28"/>
      <c r="E447" s="28"/>
    </row>
    <row r="448" spans="4:5">
      <c r="D448" s="28"/>
      <c r="E448" s="28"/>
    </row>
    <row r="449" spans="4:5">
      <c r="D449" s="28"/>
      <c r="E449" s="28"/>
    </row>
    <row r="450" spans="4:5">
      <c r="D450" s="28"/>
      <c r="E450" s="28"/>
    </row>
    <row r="451" spans="4:5">
      <c r="D451" s="28"/>
      <c r="E451" s="28"/>
    </row>
    <row r="452" spans="4:5">
      <c r="D452" s="28"/>
      <c r="E452" s="28"/>
    </row>
    <row r="453" spans="4:5">
      <c r="D453" s="28"/>
      <c r="E453" s="28"/>
    </row>
    <row r="454" spans="4:5">
      <c r="D454" s="28"/>
      <c r="E454" s="28"/>
    </row>
    <row r="455" spans="4:5">
      <c r="D455" s="28"/>
      <c r="E455" s="28"/>
    </row>
    <row r="456" spans="4:5">
      <c r="D456" s="28"/>
      <c r="E456" s="28"/>
    </row>
    <row r="457" spans="4:5">
      <c r="D457" s="28"/>
      <c r="E457" s="28"/>
    </row>
    <row r="458" spans="4:5">
      <c r="D458" s="28"/>
      <c r="E458" s="28"/>
    </row>
    <row r="459" spans="4:5">
      <c r="D459" s="28"/>
      <c r="E459" s="28"/>
    </row>
    <row r="460" spans="4:5">
      <c r="D460" s="28"/>
      <c r="E460" s="28"/>
    </row>
    <row r="461" spans="4:5">
      <c r="D461" s="28"/>
      <c r="E461" s="28"/>
    </row>
    <row r="462" spans="4:5">
      <c r="D462" s="28"/>
      <c r="E462" s="28"/>
    </row>
    <row r="463" spans="4:5">
      <c r="D463" s="28"/>
      <c r="E463" s="28"/>
    </row>
    <row r="464" spans="4:5">
      <c r="D464" s="28"/>
      <c r="E464" s="28"/>
    </row>
    <row r="465" spans="4:5">
      <c r="D465" s="28"/>
      <c r="E465" s="28"/>
    </row>
    <row r="466" spans="4:5">
      <c r="D466" s="28"/>
      <c r="E466" s="28"/>
    </row>
    <row r="467" spans="4:5">
      <c r="D467" s="28"/>
      <c r="E467" s="28"/>
    </row>
    <row r="468" spans="4:5">
      <c r="D468" s="28"/>
      <c r="E468" s="28"/>
    </row>
    <row r="469" spans="4:5">
      <c r="D469" s="28"/>
      <c r="E469" s="28"/>
    </row>
    <row r="470" spans="4:5">
      <c r="D470" s="28"/>
      <c r="E470" s="28"/>
    </row>
    <row r="471" spans="4:5">
      <c r="D471" s="28"/>
      <c r="E471" s="28"/>
    </row>
    <row r="472" spans="4:5">
      <c r="D472" s="28"/>
      <c r="E472" s="28"/>
    </row>
    <row r="473" spans="4:5">
      <c r="D473" s="28"/>
      <c r="E473" s="28"/>
    </row>
    <row r="474" spans="4:5">
      <c r="D474" s="28"/>
      <c r="E474" s="28"/>
    </row>
    <row r="475" spans="4:5">
      <c r="D475" s="28"/>
      <c r="E475" s="28"/>
    </row>
    <row r="476" spans="4:5">
      <c r="D476" s="28"/>
      <c r="E476" s="28"/>
    </row>
    <row r="477" spans="4:5">
      <c r="D477" s="28"/>
      <c r="E477" s="28"/>
    </row>
    <row r="478" spans="4:5">
      <c r="D478" s="28"/>
      <c r="E478" s="28"/>
    </row>
    <row r="479" spans="4:5">
      <c r="D479" s="28"/>
      <c r="E479" s="28"/>
    </row>
    <row r="480" spans="4:5">
      <c r="D480" s="28"/>
      <c r="E480" s="28"/>
    </row>
    <row r="481" spans="4:5">
      <c r="D481" s="28"/>
      <c r="E481" s="28"/>
    </row>
    <row r="482" spans="4:5">
      <c r="D482" s="28"/>
      <c r="E482" s="28"/>
    </row>
    <row r="483" spans="4:5">
      <c r="D483" s="28"/>
      <c r="E483" s="28"/>
    </row>
    <row r="484" spans="4:5">
      <c r="D484" s="28"/>
      <c r="E484" s="28"/>
    </row>
    <row r="485" spans="4:5">
      <c r="D485" s="28"/>
      <c r="E485" s="28"/>
    </row>
    <row r="486" spans="4:5">
      <c r="D486" s="28"/>
      <c r="E486" s="28"/>
    </row>
    <row r="487" spans="4:5">
      <c r="D487" s="28"/>
      <c r="E487" s="28"/>
    </row>
    <row r="488" spans="4:5">
      <c r="D488" s="28"/>
      <c r="E488" s="28"/>
    </row>
    <row r="489" spans="4:5">
      <c r="D489" s="28"/>
      <c r="E489" s="28"/>
    </row>
    <row r="490" spans="4:5">
      <c r="D490" s="28"/>
      <c r="E490" s="28"/>
    </row>
    <row r="491" spans="4:5">
      <c r="D491" s="28"/>
      <c r="E491" s="28"/>
    </row>
    <row r="492" spans="4:5">
      <c r="D492" s="28"/>
      <c r="E492" s="28"/>
    </row>
    <row r="493" spans="4:5">
      <c r="D493" s="28"/>
      <c r="E493" s="28"/>
    </row>
    <row r="494" spans="4:5">
      <c r="D494" s="28"/>
      <c r="E494" s="28"/>
    </row>
    <row r="495" spans="4:5">
      <c r="D495" s="28"/>
      <c r="E495" s="28"/>
    </row>
    <row r="496" spans="4:5">
      <c r="D496" s="28"/>
      <c r="E496" s="28"/>
    </row>
    <row r="497" spans="4:5">
      <c r="D497" s="28"/>
      <c r="E497" s="28"/>
    </row>
    <row r="498" spans="4:5">
      <c r="D498" s="28"/>
      <c r="E498" s="28"/>
    </row>
    <row r="499" spans="4:5">
      <c r="D499" s="28"/>
      <c r="E499" s="28"/>
    </row>
    <row r="500" spans="4:5">
      <c r="D500" s="28"/>
      <c r="E500" s="28"/>
    </row>
    <row r="501" spans="4:5">
      <c r="D501" s="28"/>
      <c r="E501" s="28"/>
    </row>
    <row r="502" spans="4:5">
      <c r="D502" s="28"/>
      <c r="E502" s="28"/>
    </row>
    <row r="503" spans="4:5">
      <c r="D503" s="28"/>
      <c r="E503" s="28"/>
    </row>
    <row r="504" spans="4:5">
      <c r="D504" s="28"/>
      <c r="E504" s="28"/>
    </row>
    <row r="505" spans="4:5">
      <c r="D505" s="28"/>
      <c r="E505" s="28"/>
    </row>
    <row r="506" spans="4:5">
      <c r="D506" s="28"/>
      <c r="E506" s="28"/>
    </row>
    <row r="507" spans="4:5">
      <c r="D507" s="28"/>
      <c r="E507" s="28"/>
    </row>
    <row r="508" spans="4:5">
      <c r="D508" s="28"/>
      <c r="E508" s="28"/>
    </row>
    <row r="509" spans="4:5">
      <c r="D509" s="28"/>
      <c r="E509" s="28"/>
    </row>
    <row r="510" spans="4:5">
      <c r="D510" s="28"/>
      <c r="E510" s="28"/>
    </row>
    <row r="511" spans="4:5">
      <c r="D511" s="28"/>
      <c r="E511" s="28"/>
    </row>
    <row r="512" spans="4:5">
      <c r="D512" s="28"/>
      <c r="E512" s="28"/>
    </row>
    <row r="513" spans="4:5">
      <c r="D513" s="28"/>
      <c r="E513" s="28"/>
    </row>
    <row r="514" spans="4:5">
      <c r="D514" s="28"/>
      <c r="E514" s="28"/>
    </row>
    <row r="515" spans="4:5">
      <c r="D515" s="28"/>
      <c r="E515" s="28"/>
    </row>
    <row r="516" spans="4:5">
      <c r="D516" s="28"/>
      <c r="E516" s="28"/>
    </row>
    <row r="517" spans="4:5">
      <c r="D517" s="28"/>
      <c r="E517" s="28"/>
    </row>
    <row r="518" spans="4:5">
      <c r="D518" s="28"/>
      <c r="E518" s="28"/>
    </row>
    <row r="519" spans="4:5">
      <c r="D519" s="28"/>
      <c r="E519" s="28"/>
    </row>
    <row r="520" spans="4:5">
      <c r="D520" s="28"/>
      <c r="E520" s="28"/>
    </row>
    <row r="521" spans="4:5">
      <c r="D521" s="28"/>
      <c r="E521" s="28"/>
    </row>
    <row r="522" spans="4:5">
      <c r="D522" s="28"/>
      <c r="E522" s="28"/>
    </row>
    <row r="523" spans="4:5">
      <c r="D523" s="28"/>
      <c r="E523" s="28"/>
    </row>
    <row r="524" spans="4:5">
      <c r="D524" s="28"/>
      <c r="E524" s="28"/>
    </row>
    <row r="525" spans="4:5">
      <c r="D525" s="28"/>
      <c r="E525" s="28"/>
    </row>
    <row r="526" spans="4:5">
      <c r="D526" s="28"/>
      <c r="E526" s="28"/>
    </row>
    <row r="527" spans="4:5">
      <c r="D527" s="28"/>
      <c r="E527" s="28"/>
    </row>
    <row r="528" spans="4:5">
      <c r="D528" s="28"/>
      <c r="E528" s="28"/>
    </row>
    <row r="529" spans="4:5">
      <c r="D529" s="28"/>
      <c r="E529" s="28"/>
    </row>
    <row r="530" spans="4:5">
      <c r="D530" s="28"/>
      <c r="E530" s="28"/>
    </row>
    <row r="531" spans="4:5">
      <c r="D531" s="28"/>
      <c r="E531" s="28"/>
    </row>
    <row r="532" spans="4:5">
      <c r="D532" s="28"/>
      <c r="E532" s="28"/>
    </row>
    <row r="533" spans="4:5">
      <c r="D533" s="28"/>
      <c r="E533" s="28"/>
    </row>
    <row r="534" spans="4:5">
      <c r="D534" s="28"/>
      <c r="E534" s="28"/>
    </row>
    <row r="535" spans="4:5">
      <c r="D535" s="28"/>
      <c r="E535" s="28"/>
    </row>
    <row r="536" spans="4:5">
      <c r="D536" s="28"/>
      <c r="E536" s="28"/>
    </row>
    <row r="537" spans="4:5">
      <c r="D537" s="28"/>
      <c r="E537" s="28"/>
    </row>
    <row r="538" spans="4:5">
      <c r="D538" s="28"/>
      <c r="E538" s="28"/>
    </row>
    <row r="539" spans="4:5">
      <c r="D539" s="28"/>
      <c r="E539" s="28"/>
    </row>
    <row r="540" spans="4:5">
      <c r="D540" s="28"/>
      <c r="E540" s="28"/>
    </row>
    <row r="541" spans="4:5">
      <c r="D541" s="28"/>
      <c r="E541" s="28"/>
    </row>
    <row r="542" spans="4:5">
      <c r="D542" s="28"/>
      <c r="E542" s="28"/>
    </row>
    <row r="543" spans="4:5">
      <c r="D543" s="28"/>
      <c r="E543" s="28"/>
    </row>
    <row r="544" spans="4:5">
      <c r="D544" s="28"/>
      <c r="E544" s="28"/>
    </row>
    <row r="545" spans="4:5">
      <c r="D545" s="28"/>
      <c r="E545" s="28"/>
    </row>
    <row r="546" spans="4:5">
      <c r="D546" s="28"/>
      <c r="E546" s="28"/>
    </row>
    <row r="547" spans="4:5">
      <c r="D547" s="28"/>
      <c r="E547" s="28"/>
    </row>
    <row r="548" spans="4:5">
      <c r="D548" s="28"/>
      <c r="E548" s="28"/>
    </row>
    <row r="549" spans="4:5">
      <c r="D549" s="28"/>
      <c r="E549" s="28"/>
    </row>
    <row r="550" spans="4:5">
      <c r="D550" s="28"/>
      <c r="E550" s="28"/>
    </row>
    <row r="551" spans="4:5">
      <c r="D551" s="28"/>
      <c r="E551" s="28"/>
    </row>
    <row r="552" spans="4:5">
      <c r="D552" s="28"/>
      <c r="E552" s="28"/>
    </row>
    <row r="553" spans="4:5">
      <c r="D553" s="28"/>
      <c r="E553" s="28"/>
    </row>
    <row r="554" spans="4:5">
      <c r="D554" s="28"/>
      <c r="E554" s="28"/>
    </row>
    <row r="555" spans="4:5">
      <c r="D555" s="28"/>
      <c r="E555" s="28"/>
    </row>
    <row r="556" spans="4:5">
      <c r="D556" s="28"/>
      <c r="E556" s="28"/>
    </row>
    <row r="557" spans="4:5">
      <c r="D557" s="28"/>
      <c r="E557" s="28"/>
    </row>
    <row r="558" spans="4:5">
      <c r="D558" s="28"/>
      <c r="E558" s="28"/>
    </row>
    <row r="559" spans="4:5">
      <c r="D559" s="28"/>
      <c r="E559" s="28"/>
    </row>
    <row r="560" spans="4:5">
      <c r="D560" s="28"/>
      <c r="E560" s="28"/>
    </row>
    <row r="561" spans="4:5">
      <c r="D561" s="28"/>
      <c r="E561" s="28"/>
    </row>
    <row r="562" spans="4:5">
      <c r="D562" s="28"/>
      <c r="E562" s="28"/>
    </row>
    <row r="563" spans="4:5">
      <c r="D563" s="28"/>
      <c r="E563" s="28"/>
    </row>
    <row r="564" spans="4:5">
      <c r="D564" s="28"/>
      <c r="E564" s="28"/>
    </row>
    <row r="565" spans="4:5">
      <c r="D565" s="28"/>
      <c r="E565" s="28"/>
    </row>
    <row r="566" spans="4:5">
      <c r="D566" s="28"/>
      <c r="E566" s="28"/>
    </row>
    <row r="567" spans="4:5">
      <c r="D567" s="28"/>
      <c r="E567" s="28"/>
    </row>
    <row r="568" spans="4:5">
      <c r="D568" s="28"/>
      <c r="E568" s="28"/>
    </row>
    <row r="569" spans="4:5">
      <c r="D569" s="28"/>
      <c r="E569" s="28"/>
    </row>
    <row r="570" spans="4:5">
      <c r="D570" s="28"/>
      <c r="E570" s="28"/>
    </row>
    <row r="571" spans="4:5">
      <c r="D571" s="28"/>
      <c r="E571" s="28"/>
    </row>
    <row r="572" spans="4:5">
      <c r="D572" s="28"/>
      <c r="E572" s="28"/>
    </row>
    <row r="573" spans="4:5">
      <c r="D573" s="28"/>
      <c r="E573" s="28"/>
    </row>
    <row r="574" spans="4:5">
      <c r="D574" s="28"/>
      <c r="E574" s="28"/>
    </row>
    <row r="575" spans="4:5">
      <c r="D575" s="28"/>
      <c r="E575" s="28"/>
    </row>
    <row r="576" spans="4:5">
      <c r="D576" s="28"/>
      <c r="E576" s="28"/>
    </row>
    <row r="577" spans="4:5">
      <c r="D577" s="28"/>
      <c r="E577" s="28"/>
    </row>
    <row r="578" spans="4:5">
      <c r="D578" s="28"/>
      <c r="E578" s="28"/>
    </row>
    <row r="579" spans="4:5">
      <c r="D579" s="28"/>
      <c r="E579" s="28"/>
    </row>
    <row r="580" spans="4:5">
      <c r="D580" s="28"/>
      <c r="E580" s="28"/>
    </row>
    <row r="581" spans="4:5">
      <c r="D581" s="28"/>
      <c r="E581" s="28"/>
    </row>
    <row r="582" spans="4:5">
      <c r="D582" s="28"/>
      <c r="E582" s="28"/>
    </row>
    <row r="583" spans="4:5">
      <c r="D583" s="28"/>
      <c r="E583" s="28"/>
    </row>
    <row r="584" spans="4:5">
      <c r="D584" s="28"/>
      <c r="E584" s="28"/>
    </row>
    <row r="585" spans="4:5">
      <c r="D585" s="28"/>
      <c r="E585" s="28"/>
    </row>
    <row r="586" spans="4:5">
      <c r="D586" s="28"/>
      <c r="E586" s="28"/>
    </row>
    <row r="587" spans="4:5">
      <c r="D587" s="28"/>
      <c r="E587" s="28"/>
    </row>
    <row r="588" spans="4:5">
      <c r="D588" s="28"/>
      <c r="E588" s="28"/>
    </row>
    <row r="589" spans="4:5">
      <c r="D589" s="28"/>
      <c r="E589" s="28"/>
    </row>
    <row r="590" spans="4:5">
      <c r="D590" s="28"/>
      <c r="E590" s="28"/>
    </row>
    <row r="591" spans="4:5">
      <c r="D591" s="28"/>
      <c r="E591" s="28"/>
    </row>
    <row r="592" spans="4:5">
      <c r="D592" s="28"/>
      <c r="E592" s="28"/>
    </row>
    <row r="593" spans="4:5">
      <c r="D593" s="28"/>
      <c r="E593" s="28"/>
    </row>
    <row r="594" spans="4:5">
      <c r="D594" s="28"/>
      <c r="E594" s="28"/>
    </row>
    <row r="595" spans="4:5">
      <c r="D595" s="28"/>
      <c r="E595" s="28"/>
    </row>
    <row r="596" spans="4:5">
      <c r="D596" s="28"/>
      <c r="E596" s="28"/>
    </row>
    <row r="597" spans="4:5">
      <c r="D597" s="28"/>
      <c r="E597" s="28"/>
    </row>
    <row r="598" spans="4:5">
      <c r="D598" s="28"/>
      <c r="E598" s="28"/>
    </row>
    <row r="599" spans="4:5">
      <c r="D599" s="28"/>
      <c r="E599" s="28"/>
    </row>
    <row r="600" spans="4:5">
      <c r="D600" s="28"/>
      <c r="E600" s="28"/>
    </row>
    <row r="601" spans="4:5">
      <c r="D601" s="28"/>
      <c r="E601" s="28"/>
    </row>
    <row r="602" spans="4:5">
      <c r="D602" s="28"/>
      <c r="E602" s="28"/>
    </row>
    <row r="603" spans="4:5">
      <c r="D603" s="28"/>
      <c r="E603" s="28"/>
    </row>
    <row r="604" spans="4:5">
      <c r="D604" s="28"/>
      <c r="E604" s="28"/>
    </row>
    <row r="605" spans="4:5">
      <c r="D605" s="28"/>
      <c r="E605" s="28"/>
    </row>
    <row r="606" spans="4:5">
      <c r="D606" s="28"/>
      <c r="E606" s="28"/>
    </row>
    <row r="607" spans="4:5">
      <c r="D607" s="28"/>
      <c r="E607" s="28"/>
    </row>
    <row r="608" spans="4:5">
      <c r="D608" s="28"/>
      <c r="E608" s="28"/>
    </row>
    <row r="609" spans="4:5">
      <c r="D609" s="28"/>
      <c r="E609" s="28"/>
    </row>
    <row r="610" spans="4:5">
      <c r="D610" s="28"/>
      <c r="E610" s="28"/>
    </row>
    <row r="611" spans="4:5">
      <c r="D611" s="28"/>
      <c r="E611" s="28"/>
    </row>
    <row r="612" spans="4:5">
      <c r="D612" s="28"/>
      <c r="E612" s="28"/>
    </row>
    <row r="613" spans="4:5">
      <c r="D613" s="28"/>
      <c r="E613" s="28"/>
    </row>
    <row r="614" spans="4:5">
      <c r="D614" s="28"/>
      <c r="E614" s="28"/>
    </row>
    <row r="615" spans="4:5">
      <c r="D615" s="28"/>
      <c r="E615" s="28"/>
    </row>
    <row r="616" spans="4:5">
      <c r="D616" s="28"/>
      <c r="E616" s="28"/>
    </row>
    <row r="617" spans="4:5">
      <c r="D617" s="28"/>
      <c r="E617" s="28"/>
    </row>
    <row r="618" spans="4:5">
      <c r="D618" s="28"/>
      <c r="E618" s="28"/>
    </row>
    <row r="619" spans="4:5">
      <c r="D619" s="28"/>
      <c r="E619" s="28"/>
    </row>
    <row r="620" spans="4:5">
      <c r="D620" s="28"/>
      <c r="E620" s="28"/>
    </row>
    <row r="621" spans="4:5">
      <c r="D621" s="28"/>
      <c r="E621" s="28"/>
    </row>
    <row r="622" spans="4:5">
      <c r="D622" s="28"/>
      <c r="E622" s="28"/>
    </row>
    <row r="623" spans="4:5">
      <c r="D623" s="28"/>
      <c r="E623" s="28"/>
    </row>
    <row r="624" spans="4:5">
      <c r="D624" s="28"/>
      <c r="E624" s="28"/>
    </row>
    <row r="625" spans="4:5">
      <c r="D625" s="28"/>
      <c r="E625" s="28"/>
    </row>
    <row r="626" spans="4:5">
      <c r="D626" s="28"/>
      <c r="E626" s="28"/>
    </row>
    <row r="627" spans="4:5">
      <c r="D627" s="28"/>
      <c r="E627" s="28"/>
    </row>
    <row r="628" spans="4:5">
      <c r="D628" s="28"/>
      <c r="E628" s="28"/>
    </row>
    <row r="629" spans="4:5">
      <c r="D629" s="28"/>
      <c r="E629" s="28"/>
    </row>
    <row r="630" spans="4:5">
      <c r="D630" s="28"/>
      <c r="E630" s="28"/>
    </row>
    <row r="631" spans="4:5">
      <c r="D631" s="28"/>
      <c r="E631" s="28"/>
    </row>
    <row r="632" spans="4:5">
      <c r="D632" s="28"/>
      <c r="E632" s="28"/>
    </row>
    <row r="633" spans="4:5">
      <c r="D633" s="28"/>
      <c r="E633" s="28"/>
    </row>
    <row r="634" spans="4:5">
      <c r="D634" s="28"/>
      <c r="E634" s="28"/>
    </row>
    <row r="635" spans="4:5">
      <c r="D635" s="28"/>
      <c r="E635" s="28"/>
    </row>
    <row r="636" spans="4:5">
      <c r="D636" s="28"/>
      <c r="E636" s="28"/>
    </row>
    <row r="637" spans="4:5">
      <c r="D637" s="28"/>
      <c r="E637" s="28"/>
    </row>
    <row r="638" spans="4:5">
      <c r="D638" s="28"/>
      <c r="E638" s="28"/>
    </row>
    <row r="639" spans="4:5">
      <c r="D639" s="28"/>
      <c r="E639" s="28"/>
    </row>
    <row r="640" spans="4:5">
      <c r="D640" s="28"/>
      <c r="E640" s="28"/>
    </row>
    <row r="641" spans="4:5">
      <c r="D641" s="28"/>
      <c r="E641" s="28"/>
    </row>
    <row r="642" spans="4:5">
      <c r="D642" s="28"/>
      <c r="E642" s="28"/>
    </row>
    <row r="643" spans="4:5">
      <c r="D643" s="28"/>
      <c r="E643" s="28"/>
    </row>
    <row r="644" spans="4:5">
      <c r="D644" s="28"/>
      <c r="E644" s="28"/>
    </row>
    <row r="645" spans="4:5">
      <c r="D645" s="28"/>
      <c r="E645" s="28"/>
    </row>
    <row r="646" spans="4:5">
      <c r="D646" s="28"/>
      <c r="E646" s="28"/>
    </row>
    <row r="647" spans="4:5">
      <c r="D647" s="28"/>
      <c r="E647" s="28"/>
    </row>
    <row r="648" spans="4:5">
      <c r="D648" s="28"/>
      <c r="E648" s="28"/>
    </row>
    <row r="649" spans="4:5">
      <c r="D649" s="28"/>
      <c r="E649" s="28"/>
    </row>
    <row r="650" spans="4:5">
      <c r="D650" s="28"/>
      <c r="E650" s="28"/>
    </row>
    <row r="651" spans="4:5">
      <c r="D651" s="28"/>
      <c r="E651" s="28"/>
    </row>
    <row r="652" spans="4:5">
      <c r="D652" s="28"/>
      <c r="E652" s="28"/>
    </row>
    <row r="653" spans="4:5">
      <c r="D653" s="28"/>
      <c r="E653" s="28"/>
    </row>
    <row r="654" spans="4:5">
      <c r="D654" s="28"/>
      <c r="E654" s="28"/>
    </row>
    <row r="655" spans="4:5">
      <c r="D655" s="28"/>
      <c r="E655" s="28"/>
    </row>
    <row r="656" spans="4:5">
      <c r="D656" s="28"/>
      <c r="E656" s="28"/>
    </row>
    <row r="657" spans="4:5">
      <c r="D657" s="28"/>
      <c r="E657" s="28"/>
    </row>
    <row r="658" spans="4:5">
      <c r="D658" s="28"/>
      <c r="E658" s="28"/>
    </row>
    <row r="659" spans="4:5">
      <c r="D659" s="28"/>
      <c r="E659" s="28"/>
    </row>
    <row r="660" spans="4:5">
      <c r="D660" s="28"/>
      <c r="E660" s="28"/>
    </row>
    <row r="661" spans="4:5">
      <c r="D661" s="28"/>
      <c r="E661" s="28"/>
    </row>
    <row r="662" spans="4:5">
      <c r="D662" s="28"/>
      <c r="E662" s="28"/>
    </row>
    <row r="663" spans="4:5">
      <c r="D663" s="28"/>
      <c r="E663" s="28"/>
    </row>
    <row r="664" spans="4:5">
      <c r="D664" s="28"/>
      <c r="E664" s="28"/>
    </row>
    <row r="665" spans="4:5">
      <c r="D665" s="28"/>
      <c r="E665" s="28"/>
    </row>
    <row r="666" spans="4:5">
      <c r="D666" s="28"/>
      <c r="E666" s="28"/>
    </row>
    <row r="667" spans="4:5">
      <c r="D667" s="28"/>
      <c r="E667" s="28"/>
    </row>
    <row r="668" spans="4:5">
      <c r="D668" s="28"/>
      <c r="E668" s="28"/>
    </row>
    <row r="669" spans="4:5">
      <c r="D669" s="28"/>
      <c r="E669" s="28"/>
    </row>
    <row r="670" spans="4:5">
      <c r="D670" s="28"/>
      <c r="E670" s="28"/>
    </row>
    <row r="671" spans="4:5">
      <c r="D671" s="28"/>
      <c r="E671" s="28"/>
    </row>
    <row r="672" spans="4:5">
      <c r="D672" s="28"/>
      <c r="E672" s="28"/>
    </row>
    <row r="673" spans="4:5">
      <c r="D673" s="28"/>
      <c r="E673" s="28"/>
    </row>
    <row r="674" spans="4:5">
      <c r="D674" s="28"/>
      <c r="E674" s="28"/>
    </row>
    <row r="675" spans="4:5">
      <c r="D675" s="28"/>
      <c r="E675" s="28"/>
    </row>
    <row r="676" spans="4:5">
      <c r="D676" s="28"/>
      <c r="E676" s="28"/>
    </row>
    <row r="677" spans="4:5">
      <c r="D677" s="28"/>
      <c r="E677" s="28"/>
    </row>
    <row r="678" spans="4:5">
      <c r="D678" s="28"/>
      <c r="E678" s="28"/>
    </row>
    <row r="679" spans="4:5">
      <c r="D679" s="28"/>
      <c r="E679" s="28"/>
    </row>
    <row r="680" spans="4:5">
      <c r="D680" s="28"/>
      <c r="E680" s="28"/>
    </row>
    <row r="681" spans="4:5">
      <c r="D681" s="28"/>
      <c r="E681" s="28"/>
    </row>
    <row r="682" spans="4:5">
      <c r="D682" s="28"/>
      <c r="E682" s="28"/>
    </row>
    <row r="683" spans="4:5">
      <c r="D683" s="28"/>
      <c r="E683" s="28"/>
    </row>
    <row r="684" spans="4:5">
      <c r="D684" s="28"/>
      <c r="E684" s="28"/>
    </row>
    <row r="685" spans="4:5">
      <c r="D685" s="28"/>
      <c r="E685" s="28"/>
    </row>
    <row r="686" spans="4:5">
      <c r="D686" s="28"/>
      <c r="E686" s="28"/>
    </row>
    <row r="687" spans="4:5">
      <c r="D687" s="28"/>
      <c r="E687" s="28"/>
    </row>
    <row r="688" spans="4:5">
      <c r="D688" s="28"/>
      <c r="E688" s="28"/>
    </row>
    <row r="689" spans="4:5">
      <c r="D689" s="28"/>
      <c r="E689" s="28"/>
    </row>
    <row r="690" spans="4:5">
      <c r="D690" s="28"/>
      <c r="E690" s="28"/>
    </row>
    <row r="691" spans="4:5">
      <c r="D691" s="28"/>
      <c r="E691" s="28"/>
    </row>
    <row r="692" spans="4:5">
      <c r="D692" s="28"/>
      <c r="E692" s="28"/>
    </row>
    <row r="693" spans="4:5">
      <c r="D693" s="28"/>
      <c r="E693" s="28"/>
    </row>
    <row r="694" spans="4:5">
      <c r="D694" s="28"/>
      <c r="E694" s="28"/>
    </row>
    <row r="695" spans="4:5">
      <c r="D695" s="28"/>
      <c r="E695" s="28"/>
    </row>
    <row r="696" spans="4:5">
      <c r="D696" s="28"/>
      <c r="E696" s="28"/>
    </row>
    <row r="697" spans="4:5">
      <c r="D697" s="28"/>
      <c r="E697" s="28"/>
    </row>
    <row r="698" spans="4:5">
      <c r="D698" s="28"/>
      <c r="E698" s="28"/>
    </row>
    <row r="699" spans="4:5">
      <c r="D699" s="28"/>
      <c r="E699" s="28"/>
    </row>
    <row r="700" spans="4:5">
      <c r="D700" s="28"/>
      <c r="E700" s="28"/>
    </row>
    <row r="701" spans="4:5">
      <c r="D701" s="28"/>
      <c r="E701" s="28"/>
    </row>
    <row r="702" spans="4:5">
      <c r="D702" s="28"/>
      <c r="E702" s="28"/>
    </row>
    <row r="703" spans="4:5">
      <c r="D703" s="28"/>
      <c r="E703" s="28"/>
    </row>
    <row r="704" spans="4:5">
      <c r="D704" s="28"/>
      <c r="E704" s="28"/>
    </row>
    <row r="705" spans="4:5">
      <c r="D705" s="28"/>
      <c r="E705" s="28"/>
    </row>
    <row r="706" spans="4:5">
      <c r="D706" s="28"/>
      <c r="E706" s="28"/>
    </row>
    <row r="707" spans="4:5">
      <c r="D707" s="28"/>
      <c r="E707" s="28"/>
    </row>
    <row r="708" spans="4:5">
      <c r="D708" s="28"/>
      <c r="E708" s="28"/>
    </row>
    <row r="709" spans="4:5">
      <c r="D709" s="28"/>
      <c r="E709" s="28"/>
    </row>
    <row r="710" spans="4:5">
      <c r="D710" s="28"/>
      <c r="E710" s="28"/>
    </row>
    <row r="711" spans="4:5">
      <c r="D711" s="28"/>
      <c r="E711" s="28"/>
    </row>
    <row r="712" spans="4:5">
      <c r="D712" s="28"/>
      <c r="E712" s="28"/>
    </row>
    <row r="713" spans="4:5">
      <c r="D713" s="28"/>
      <c r="E713" s="28"/>
    </row>
    <row r="714" spans="4:5">
      <c r="D714" s="28"/>
      <c r="E714" s="28"/>
    </row>
    <row r="715" spans="4:5">
      <c r="D715" s="28"/>
      <c r="E715" s="28"/>
    </row>
    <row r="716" spans="4:5">
      <c r="D716" s="28"/>
      <c r="E716" s="28"/>
    </row>
    <row r="717" spans="4:5">
      <c r="D717" s="28"/>
      <c r="E717" s="28"/>
    </row>
    <row r="718" spans="4:5">
      <c r="D718" s="28"/>
      <c r="E718" s="28"/>
    </row>
    <row r="719" spans="4:5">
      <c r="D719" s="28"/>
      <c r="E719" s="28"/>
    </row>
    <row r="720" spans="4:5">
      <c r="D720" s="28"/>
      <c r="E720" s="28"/>
    </row>
    <row r="721" spans="4:5">
      <c r="D721" s="28"/>
      <c r="E721" s="28"/>
    </row>
    <row r="722" spans="4:5">
      <c r="D722" s="28"/>
      <c r="E722" s="28"/>
    </row>
    <row r="723" spans="4:5">
      <c r="D723" s="28"/>
      <c r="E723" s="28"/>
    </row>
    <row r="724" spans="4:5">
      <c r="D724" s="28"/>
      <c r="E724" s="28"/>
    </row>
    <row r="725" spans="4:5">
      <c r="D725" s="28"/>
      <c r="E725" s="28"/>
    </row>
    <row r="726" spans="4:5">
      <c r="D726" s="28"/>
      <c r="E726" s="28"/>
    </row>
    <row r="727" spans="4:5">
      <c r="D727" s="28"/>
      <c r="E727" s="28"/>
    </row>
    <row r="728" spans="4:5">
      <c r="D728" s="28"/>
      <c r="E728" s="28"/>
    </row>
    <row r="729" spans="4:5">
      <c r="D729" s="28"/>
      <c r="E729" s="28"/>
    </row>
    <row r="730" spans="4:5">
      <c r="D730" s="28"/>
      <c r="E730" s="28"/>
    </row>
    <row r="731" spans="4:5">
      <c r="D731" s="28"/>
      <c r="E731" s="28"/>
    </row>
    <row r="732" spans="4:5">
      <c r="D732" s="28"/>
      <c r="E732" s="28"/>
    </row>
    <row r="733" spans="4:5">
      <c r="D733" s="28"/>
      <c r="E733" s="28"/>
    </row>
    <row r="734" spans="4:5">
      <c r="D734" s="28"/>
      <c r="E734" s="28"/>
    </row>
    <row r="735" spans="4:5">
      <c r="D735" s="28"/>
      <c r="E735" s="28"/>
    </row>
    <row r="736" spans="4:5">
      <c r="D736" s="28"/>
      <c r="E736" s="28"/>
    </row>
    <row r="737" spans="4:5">
      <c r="D737" s="28"/>
      <c r="E737" s="28"/>
    </row>
    <row r="738" spans="4:5">
      <c r="D738" s="28"/>
      <c r="E738" s="28"/>
    </row>
    <row r="739" spans="4:5">
      <c r="D739" s="28"/>
      <c r="E739" s="28"/>
    </row>
    <row r="740" spans="4:5">
      <c r="D740" s="28"/>
      <c r="E740" s="28"/>
    </row>
    <row r="741" spans="4:5">
      <c r="D741" s="28"/>
      <c r="E741" s="28"/>
    </row>
    <row r="742" spans="4:5">
      <c r="D742" s="28"/>
      <c r="E742" s="28"/>
    </row>
    <row r="743" spans="4:5">
      <c r="D743" s="28"/>
      <c r="E743" s="28"/>
    </row>
    <row r="744" spans="4:5">
      <c r="D744" s="28"/>
      <c r="E744" s="28"/>
    </row>
    <row r="745" spans="4:5">
      <c r="D745" s="28"/>
      <c r="E745" s="28"/>
    </row>
    <row r="746" spans="4:5">
      <c r="D746" s="28"/>
      <c r="E746" s="28"/>
    </row>
    <row r="747" spans="4:5">
      <c r="D747" s="28"/>
      <c r="E747" s="28"/>
    </row>
    <row r="748" spans="4:5">
      <c r="D748" s="28"/>
      <c r="E748" s="28"/>
    </row>
    <row r="749" spans="4:5">
      <c r="D749" s="28"/>
      <c r="E749" s="28"/>
    </row>
    <row r="750" spans="4:5">
      <c r="D750" s="28"/>
      <c r="E750" s="28"/>
    </row>
    <row r="751" spans="4:5">
      <c r="D751" s="28"/>
      <c r="E751" s="28"/>
    </row>
    <row r="752" spans="4:5">
      <c r="D752" s="28"/>
      <c r="E752" s="28"/>
    </row>
    <row r="753" spans="4:5">
      <c r="D753" s="28"/>
      <c r="E753" s="28"/>
    </row>
    <row r="754" spans="4:5">
      <c r="D754" s="28"/>
      <c r="E754" s="28"/>
    </row>
    <row r="755" spans="4:5">
      <c r="D755" s="28"/>
      <c r="E755" s="28"/>
    </row>
    <row r="756" spans="4:5">
      <c r="D756" s="28"/>
      <c r="E756" s="28"/>
    </row>
    <row r="757" spans="4:5">
      <c r="D757" s="28"/>
      <c r="E757" s="28"/>
    </row>
    <row r="758" spans="4:5">
      <c r="D758" s="28"/>
      <c r="E758" s="28"/>
    </row>
    <row r="759" spans="4:5">
      <c r="D759" s="28"/>
      <c r="E759" s="28"/>
    </row>
    <row r="760" spans="4:5">
      <c r="D760" s="28"/>
      <c r="E760" s="28"/>
    </row>
    <row r="761" spans="4:5">
      <c r="D761" s="28"/>
      <c r="E761" s="28"/>
    </row>
    <row r="762" spans="4:5">
      <c r="D762" s="28"/>
      <c r="E762" s="28"/>
    </row>
    <row r="763" spans="4:5">
      <c r="D763" s="28"/>
      <c r="E763" s="28"/>
    </row>
    <row r="764" spans="4:5">
      <c r="D764" s="28"/>
      <c r="E764" s="28"/>
    </row>
    <row r="765" spans="4:5">
      <c r="D765" s="28"/>
      <c r="E765" s="28"/>
    </row>
    <row r="766" spans="4:5">
      <c r="D766" s="28"/>
      <c r="E766" s="28"/>
    </row>
    <row r="767" spans="4:5">
      <c r="D767" s="28"/>
      <c r="E767" s="28"/>
    </row>
    <row r="768" spans="4:5">
      <c r="D768" s="28"/>
      <c r="E768" s="28"/>
    </row>
    <row r="769" spans="4:5">
      <c r="D769" s="28"/>
      <c r="E769" s="28"/>
    </row>
    <row r="770" spans="4:5">
      <c r="D770" s="28"/>
      <c r="E770" s="28"/>
    </row>
    <row r="771" spans="4:5">
      <c r="D771" s="28"/>
      <c r="E771" s="28"/>
    </row>
    <row r="772" spans="4:5">
      <c r="D772" s="28"/>
      <c r="E772" s="28"/>
    </row>
    <row r="773" spans="4:5">
      <c r="D773" s="28"/>
      <c r="E773" s="28"/>
    </row>
    <row r="774" spans="4:5">
      <c r="D774" s="28"/>
      <c r="E774" s="28"/>
    </row>
    <row r="775" spans="4:5">
      <c r="D775" s="28"/>
      <c r="E775" s="28"/>
    </row>
    <row r="776" spans="4:5">
      <c r="D776" s="28"/>
      <c r="E776" s="28"/>
    </row>
    <row r="777" spans="4:5">
      <c r="D777" s="28"/>
      <c r="E777" s="28"/>
    </row>
    <row r="778" spans="4:5">
      <c r="D778" s="28"/>
      <c r="E778" s="28"/>
    </row>
    <row r="779" spans="4:5">
      <c r="D779" s="28"/>
      <c r="E779" s="28"/>
    </row>
    <row r="780" spans="4:5">
      <c r="D780" s="28"/>
      <c r="E780" s="28"/>
    </row>
    <row r="781" spans="4:5">
      <c r="D781" s="28"/>
      <c r="E781" s="28"/>
    </row>
    <row r="782" spans="4:5">
      <c r="D782" s="28"/>
      <c r="E782" s="28"/>
    </row>
    <row r="783" spans="4:5">
      <c r="D783" s="28"/>
      <c r="E783" s="28"/>
    </row>
    <row r="784" spans="4:5">
      <c r="D784" s="28"/>
      <c r="E784" s="28"/>
    </row>
    <row r="785" spans="4:5">
      <c r="D785" s="28"/>
      <c r="E785" s="28"/>
    </row>
    <row r="786" spans="4:5">
      <c r="D786" s="28"/>
      <c r="E786" s="28"/>
    </row>
    <row r="787" spans="4:5">
      <c r="D787" s="28"/>
      <c r="E787" s="28"/>
    </row>
    <row r="788" spans="4:5">
      <c r="D788" s="28"/>
      <c r="E788" s="28"/>
    </row>
    <row r="789" spans="4:5">
      <c r="D789" s="28"/>
      <c r="E789" s="28"/>
    </row>
    <row r="790" spans="4:5">
      <c r="D790" s="28"/>
      <c r="E790" s="28"/>
    </row>
    <row r="791" spans="4:5">
      <c r="D791" s="28"/>
      <c r="E791" s="28"/>
    </row>
    <row r="792" spans="4:5">
      <c r="D792" s="28"/>
      <c r="E792" s="28"/>
    </row>
    <row r="793" spans="4:5">
      <c r="D793" s="28"/>
      <c r="E793" s="28"/>
    </row>
    <row r="794" spans="4:5">
      <c r="D794" s="28"/>
      <c r="E794" s="28"/>
    </row>
    <row r="795" spans="4:5">
      <c r="D795" s="28"/>
      <c r="E795" s="28"/>
    </row>
    <row r="796" spans="4:5">
      <c r="D796" s="28"/>
      <c r="E796" s="28"/>
    </row>
    <row r="797" spans="4:5">
      <c r="D797" s="28"/>
      <c r="E797" s="28"/>
    </row>
    <row r="798" spans="4:5">
      <c r="D798" s="28"/>
      <c r="E798" s="28"/>
    </row>
    <row r="799" spans="4:5">
      <c r="D799" s="28"/>
      <c r="E799" s="28"/>
    </row>
    <row r="800" spans="4:5">
      <c r="D800" s="28"/>
      <c r="E800" s="28"/>
    </row>
    <row r="801" spans="4:5">
      <c r="D801" s="28"/>
      <c r="E801" s="28"/>
    </row>
    <row r="802" spans="4:5">
      <c r="D802" s="28"/>
      <c r="E802" s="28"/>
    </row>
    <row r="803" spans="4:5">
      <c r="D803" s="28"/>
      <c r="E803" s="28"/>
    </row>
    <row r="804" spans="4:5">
      <c r="D804" s="28"/>
      <c r="E804" s="28"/>
    </row>
    <row r="805" spans="4:5">
      <c r="D805" s="28"/>
      <c r="E805" s="28"/>
    </row>
    <row r="806" spans="4:5">
      <c r="D806" s="28"/>
      <c r="E806" s="28"/>
    </row>
    <row r="807" spans="4:5">
      <c r="D807" s="28"/>
      <c r="E807" s="28"/>
    </row>
    <row r="808" spans="4:5">
      <c r="D808" s="28"/>
      <c r="E808" s="28"/>
    </row>
    <row r="809" spans="4:5">
      <c r="D809" s="28"/>
      <c r="E809" s="28"/>
    </row>
    <row r="810" spans="4:5">
      <c r="D810" s="28"/>
      <c r="E810" s="28"/>
    </row>
    <row r="811" spans="4:5">
      <c r="D811" s="28"/>
      <c r="E811" s="28"/>
    </row>
    <row r="812" spans="4:5">
      <c r="D812" s="28"/>
      <c r="E812" s="28"/>
    </row>
    <row r="813" spans="4:5">
      <c r="D813" s="28"/>
      <c r="E813" s="28"/>
    </row>
    <row r="814" spans="4:5">
      <c r="D814" s="28"/>
      <c r="E814" s="28"/>
    </row>
    <row r="815" spans="4:5">
      <c r="D815" s="28"/>
      <c r="E815" s="28"/>
    </row>
    <row r="816" spans="4:5">
      <c r="D816" s="28"/>
      <c r="E816" s="28"/>
    </row>
    <row r="817" spans="4:5">
      <c r="D817" s="28"/>
      <c r="E817" s="28"/>
    </row>
    <row r="818" spans="4:5">
      <c r="D818" s="28"/>
      <c r="E818" s="28"/>
    </row>
    <row r="819" spans="4:5">
      <c r="D819" s="28"/>
      <c r="E819" s="28"/>
    </row>
    <row r="820" spans="4:5">
      <c r="D820" s="28"/>
      <c r="E820" s="28"/>
    </row>
    <row r="821" spans="4:5">
      <c r="D821" s="28"/>
      <c r="E821" s="28"/>
    </row>
    <row r="822" spans="4:5">
      <c r="D822" s="28"/>
      <c r="E822" s="28"/>
    </row>
    <row r="823" spans="4:5">
      <c r="D823" s="28"/>
      <c r="E823" s="28"/>
    </row>
    <row r="824" spans="4:5">
      <c r="D824" s="28"/>
      <c r="E824" s="28"/>
    </row>
    <row r="825" spans="4:5">
      <c r="D825" s="28"/>
      <c r="E825" s="28"/>
    </row>
    <row r="826" spans="4:5">
      <c r="D826" s="28"/>
      <c r="E826" s="28"/>
    </row>
    <row r="827" spans="4:5">
      <c r="D827" s="28"/>
      <c r="E827" s="28"/>
    </row>
    <row r="828" spans="4:5">
      <c r="D828" s="28"/>
      <c r="E828" s="28"/>
    </row>
    <row r="829" spans="4:5">
      <c r="D829" s="28"/>
      <c r="E829" s="28"/>
    </row>
    <row r="830" spans="4:5">
      <c r="D830" s="28"/>
      <c r="E830" s="28"/>
    </row>
    <row r="831" spans="4:5">
      <c r="D831" s="28"/>
      <c r="E831" s="28"/>
    </row>
    <row r="832" spans="4:5">
      <c r="D832" s="28"/>
      <c r="E832" s="28"/>
    </row>
    <row r="833" spans="4:5">
      <c r="D833" s="28"/>
      <c r="E833" s="28"/>
    </row>
    <row r="834" spans="4:5">
      <c r="D834" s="28"/>
      <c r="E834" s="28"/>
    </row>
    <row r="835" spans="4:5">
      <c r="D835" s="28"/>
      <c r="E835" s="28"/>
    </row>
    <row r="836" spans="4:5">
      <c r="D836" s="28"/>
      <c r="E836" s="28"/>
    </row>
    <row r="837" spans="4:5">
      <c r="D837" s="28"/>
      <c r="E837" s="28"/>
    </row>
    <row r="838" spans="4:5">
      <c r="D838" s="28"/>
      <c r="E838" s="28"/>
    </row>
    <row r="839" spans="4:5">
      <c r="D839" s="28"/>
      <c r="E839" s="28"/>
    </row>
    <row r="840" spans="4:5">
      <c r="D840" s="28"/>
      <c r="E840" s="28"/>
    </row>
    <row r="841" spans="4:5">
      <c r="D841" s="28"/>
      <c r="E841" s="28"/>
    </row>
    <row r="842" spans="4:5">
      <c r="D842" s="28"/>
      <c r="E842" s="28"/>
    </row>
    <row r="843" spans="4:5">
      <c r="D843" s="28"/>
      <c r="E843" s="28"/>
    </row>
    <row r="844" spans="4:5">
      <c r="D844" s="28"/>
      <c r="E844" s="28"/>
    </row>
    <row r="845" spans="4:5">
      <c r="D845" s="28"/>
      <c r="E845" s="28"/>
    </row>
    <row r="846" spans="4:5">
      <c r="D846" s="28"/>
      <c r="E846" s="28"/>
    </row>
    <row r="847" spans="4:5">
      <c r="D847" s="28"/>
      <c r="E847" s="28"/>
    </row>
    <row r="848" spans="4:5">
      <c r="D848" s="28"/>
      <c r="E848" s="28"/>
    </row>
    <row r="849" spans="4:5">
      <c r="D849" s="28"/>
      <c r="E849" s="28"/>
    </row>
    <row r="850" spans="4:5">
      <c r="D850" s="28"/>
      <c r="E850" s="28"/>
    </row>
    <row r="851" spans="4:5">
      <c r="D851" s="28"/>
      <c r="E851" s="28"/>
    </row>
    <row r="852" spans="4:5">
      <c r="D852" s="28"/>
      <c r="E852" s="28"/>
    </row>
    <row r="853" spans="4:5">
      <c r="D853" s="28"/>
      <c r="E853" s="28"/>
    </row>
    <row r="854" spans="4:5">
      <c r="D854" s="28"/>
      <c r="E854" s="28"/>
    </row>
    <row r="855" spans="4:5">
      <c r="D855" s="28"/>
      <c r="E855" s="28"/>
    </row>
    <row r="856" spans="4:5">
      <c r="D856" s="28"/>
      <c r="E856" s="28"/>
    </row>
    <row r="857" spans="4:5">
      <c r="D857" s="28"/>
      <c r="E857" s="28"/>
    </row>
    <row r="858" spans="4:5">
      <c r="D858" s="28"/>
      <c r="E858" s="28"/>
    </row>
    <row r="859" spans="4:5">
      <c r="D859" s="28"/>
      <c r="E859" s="28"/>
    </row>
    <row r="860" spans="4:5">
      <c r="D860" s="28"/>
      <c r="E860" s="28"/>
    </row>
    <row r="861" spans="4:5">
      <c r="D861" s="28"/>
      <c r="E861" s="28"/>
    </row>
    <row r="862" spans="4:5">
      <c r="D862" s="28"/>
      <c r="E862" s="28"/>
    </row>
    <row r="863" spans="4:5">
      <c r="D863" s="28"/>
      <c r="E863" s="28"/>
    </row>
    <row r="864" spans="4:5">
      <c r="D864" s="28"/>
      <c r="E864" s="28"/>
    </row>
    <row r="865" spans="4:5">
      <c r="D865" s="28"/>
      <c r="E865" s="28"/>
    </row>
    <row r="866" spans="4:5">
      <c r="D866" s="28"/>
      <c r="E866" s="28"/>
    </row>
    <row r="867" spans="4:5">
      <c r="D867" s="28"/>
      <c r="E867" s="28"/>
    </row>
    <row r="868" spans="4:5">
      <c r="D868" s="28"/>
      <c r="E868" s="28"/>
    </row>
    <row r="869" spans="4:5">
      <c r="D869" s="28"/>
      <c r="E869" s="28"/>
    </row>
    <row r="870" spans="4:5">
      <c r="D870" s="28"/>
      <c r="E870" s="28"/>
    </row>
    <row r="871" spans="4:5">
      <c r="D871" s="28"/>
      <c r="E871" s="28"/>
    </row>
    <row r="872" spans="4:5">
      <c r="D872" s="28"/>
      <c r="E872" s="28"/>
    </row>
    <row r="873" spans="4:5">
      <c r="D873" s="28"/>
      <c r="E873" s="28"/>
    </row>
    <row r="874" spans="4:5">
      <c r="D874" s="28"/>
      <c r="E874" s="28"/>
    </row>
    <row r="875" spans="4:5">
      <c r="D875" s="28"/>
      <c r="E875" s="28"/>
    </row>
    <row r="876" spans="4:5">
      <c r="D876" s="28"/>
      <c r="E876" s="28"/>
    </row>
    <row r="877" spans="4:5">
      <c r="D877" s="28"/>
      <c r="E877" s="28"/>
    </row>
    <row r="878" spans="4:5">
      <c r="D878" s="28"/>
      <c r="E878" s="28"/>
    </row>
    <row r="879" spans="4:5">
      <c r="D879" s="28"/>
      <c r="E879" s="28"/>
    </row>
    <row r="880" spans="4:5">
      <c r="D880" s="28"/>
      <c r="E880" s="28"/>
    </row>
    <row r="881" spans="4:5">
      <c r="D881" s="28"/>
      <c r="E881" s="28"/>
    </row>
    <row r="882" spans="4:5">
      <c r="D882" s="28"/>
      <c r="E882" s="28"/>
    </row>
    <row r="883" spans="4:5">
      <c r="D883" s="28"/>
      <c r="E883" s="28"/>
    </row>
    <row r="884" spans="4:5">
      <c r="D884" s="28"/>
      <c r="E884" s="28"/>
    </row>
    <row r="885" spans="4:5">
      <c r="D885" s="28"/>
      <c r="E885" s="28"/>
    </row>
    <row r="886" spans="4:5">
      <c r="D886" s="28"/>
      <c r="E886" s="28"/>
    </row>
    <row r="887" spans="4:5">
      <c r="D887" s="28"/>
      <c r="E887" s="28"/>
    </row>
    <row r="888" spans="4:5">
      <c r="D888" s="28"/>
      <c r="E888" s="28"/>
    </row>
    <row r="889" spans="4:5">
      <c r="D889" s="28"/>
      <c r="E889" s="28"/>
    </row>
    <row r="890" spans="4:5">
      <c r="D890" s="28"/>
      <c r="E890" s="28"/>
    </row>
    <row r="891" spans="4:5">
      <c r="D891" s="28"/>
      <c r="E891" s="28"/>
    </row>
    <row r="892" spans="4:5">
      <c r="D892" s="28"/>
      <c r="E892" s="28"/>
    </row>
    <row r="893" spans="4:5">
      <c r="D893" s="28"/>
      <c r="E893" s="28"/>
    </row>
    <row r="894" spans="4:5">
      <c r="D894" s="28"/>
      <c r="E894" s="28"/>
    </row>
    <row r="895" spans="4:5">
      <c r="D895" s="28"/>
      <c r="E895" s="28"/>
    </row>
    <row r="896" spans="4:5">
      <c r="D896" s="28"/>
      <c r="E896" s="28"/>
    </row>
    <row r="897" spans="4:5">
      <c r="D897" s="28"/>
      <c r="E897" s="28"/>
    </row>
    <row r="898" spans="4:5">
      <c r="D898" s="28"/>
      <c r="E898" s="28"/>
    </row>
    <row r="899" spans="4:5">
      <c r="D899" s="28"/>
      <c r="E899" s="28"/>
    </row>
    <row r="900" spans="4:5">
      <c r="D900" s="28"/>
      <c r="E900" s="28"/>
    </row>
    <row r="901" spans="4:5">
      <c r="D901" s="28"/>
      <c r="E901" s="28"/>
    </row>
    <row r="902" spans="4:5">
      <c r="D902" s="28"/>
      <c r="E902" s="28"/>
    </row>
    <row r="903" spans="4:5">
      <c r="D903" s="28"/>
      <c r="E903" s="28"/>
    </row>
    <row r="904" spans="4:5">
      <c r="D904" s="28"/>
      <c r="E904" s="28"/>
    </row>
    <row r="905" spans="4:5">
      <c r="D905" s="28"/>
      <c r="E905" s="28"/>
    </row>
    <row r="906" spans="4:5">
      <c r="D906" s="28"/>
      <c r="E906" s="28"/>
    </row>
    <row r="907" spans="4:5">
      <c r="D907" s="28"/>
      <c r="E907" s="28"/>
    </row>
    <row r="908" spans="4:5">
      <c r="D908" s="28"/>
      <c r="E908" s="28"/>
    </row>
    <row r="909" spans="4:5">
      <c r="D909" s="28"/>
      <c r="E909" s="28"/>
    </row>
    <row r="910" spans="4:5">
      <c r="D910" s="28"/>
      <c r="E910" s="28"/>
    </row>
    <row r="911" spans="4:5">
      <c r="D911" s="28"/>
      <c r="E911" s="28"/>
    </row>
    <row r="912" spans="4:5">
      <c r="D912" s="28"/>
      <c r="E912" s="28"/>
    </row>
    <row r="913" spans="4:5">
      <c r="D913" s="28"/>
      <c r="E913" s="28"/>
    </row>
    <row r="914" spans="4:5">
      <c r="D914" s="28"/>
      <c r="E914" s="28"/>
    </row>
    <row r="915" spans="4:5">
      <c r="D915" s="28"/>
      <c r="E915" s="28"/>
    </row>
    <row r="916" spans="4:5">
      <c r="D916" s="28"/>
      <c r="E916" s="28"/>
    </row>
    <row r="917" spans="4:5">
      <c r="D917" s="28"/>
      <c r="E917" s="28"/>
    </row>
    <row r="918" spans="4:5">
      <c r="D918" s="28"/>
      <c r="E918" s="28"/>
    </row>
    <row r="919" spans="4:5">
      <c r="D919" s="28"/>
      <c r="E919" s="28"/>
    </row>
    <row r="920" spans="4:5">
      <c r="D920" s="28"/>
      <c r="E920" s="28"/>
    </row>
    <row r="921" spans="4:5">
      <c r="D921" s="28"/>
      <c r="E921" s="28"/>
    </row>
    <row r="922" spans="4:5">
      <c r="D922" s="28"/>
      <c r="E922" s="28"/>
    </row>
    <row r="923" spans="4:5">
      <c r="D923" s="28"/>
      <c r="E923" s="28"/>
    </row>
    <row r="924" spans="4:5">
      <c r="D924" s="28"/>
      <c r="E924" s="28"/>
    </row>
    <row r="925" spans="4:5">
      <c r="D925" s="28"/>
      <c r="E925" s="28"/>
    </row>
    <row r="926" spans="4:5">
      <c r="D926" s="28"/>
      <c r="E926" s="28"/>
    </row>
    <row r="927" spans="4:5">
      <c r="D927" s="28"/>
      <c r="E927" s="28"/>
    </row>
    <row r="928" spans="4:5">
      <c r="D928" s="28"/>
      <c r="E928" s="28"/>
    </row>
    <row r="929" spans="4:5">
      <c r="D929" s="28"/>
      <c r="E929" s="28"/>
    </row>
    <row r="930" spans="4:5">
      <c r="D930" s="28"/>
      <c r="E930" s="28"/>
    </row>
    <row r="931" spans="4:5">
      <c r="D931" s="28"/>
      <c r="E931" s="28"/>
    </row>
    <row r="932" spans="4:5">
      <c r="D932" s="28"/>
      <c r="E932" s="28"/>
    </row>
    <row r="933" spans="4:5">
      <c r="D933" s="28"/>
      <c r="E933" s="28"/>
    </row>
    <row r="934" spans="4:5">
      <c r="D934" s="28"/>
      <c r="E934" s="28"/>
    </row>
    <row r="935" spans="4:5">
      <c r="D935" s="28"/>
      <c r="E935" s="28"/>
    </row>
    <row r="936" spans="4:5">
      <c r="D936" s="28"/>
      <c r="E936" s="28"/>
    </row>
    <row r="937" spans="4:5">
      <c r="D937" s="28"/>
      <c r="E937" s="28"/>
    </row>
    <row r="938" spans="4:5">
      <c r="D938" s="28"/>
      <c r="E938" s="28"/>
    </row>
    <row r="939" spans="4:5">
      <c r="D939" s="28"/>
      <c r="E939" s="28"/>
    </row>
    <row r="940" spans="4:5">
      <c r="D940" s="28"/>
      <c r="E940" s="28"/>
    </row>
    <row r="941" spans="4:5">
      <c r="D941" s="28"/>
      <c r="E941" s="28"/>
    </row>
    <row r="942" spans="4:5">
      <c r="D942" s="28"/>
      <c r="E942" s="28"/>
    </row>
    <row r="943" spans="4:5">
      <c r="D943" s="28"/>
      <c r="E943" s="28"/>
    </row>
    <row r="944" spans="4:5">
      <c r="D944" s="28"/>
      <c r="E944" s="28"/>
    </row>
    <row r="945" spans="4:5">
      <c r="D945" s="28"/>
      <c r="E945" s="28"/>
    </row>
    <row r="946" spans="4:5">
      <c r="D946" s="28"/>
      <c r="E946" s="28"/>
    </row>
    <row r="947" spans="4:5">
      <c r="D947" s="28"/>
      <c r="E947" s="28"/>
    </row>
    <row r="948" spans="4:5">
      <c r="D948" s="28"/>
      <c r="E948" s="28"/>
    </row>
    <row r="949" spans="4:5">
      <c r="D949" s="28"/>
      <c r="E949" s="28"/>
    </row>
    <row r="950" spans="4:5">
      <c r="D950" s="28"/>
      <c r="E950" s="28"/>
    </row>
    <row r="951" spans="4:5">
      <c r="D951" s="28"/>
      <c r="E951" s="28"/>
    </row>
    <row r="952" spans="4:5">
      <c r="D952" s="28"/>
      <c r="E952" s="28"/>
    </row>
    <row r="953" spans="4:5">
      <c r="D953" s="28"/>
      <c r="E953" s="28"/>
    </row>
    <row r="954" spans="4:5">
      <c r="D954" s="28"/>
      <c r="E954" s="28"/>
    </row>
    <row r="955" spans="4:5">
      <c r="D955" s="28"/>
      <c r="E955" s="28"/>
    </row>
    <row r="956" spans="4:5">
      <c r="D956" s="28"/>
      <c r="E956" s="28"/>
    </row>
    <row r="957" spans="4:5">
      <c r="D957" s="28"/>
      <c r="E957" s="28"/>
    </row>
    <row r="958" spans="4:5">
      <c r="D958" s="28"/>
      <c r="E958" s="28"/>
    </row>
    <row r="959" spans="4:5">
      <c r="D959" s="28"/>
      <c r="E959" s="28"/>
    </row>
    <row r="960" spans="4:5">
      <c r="D960" s="28"/>
      <c r="E960" s="28"/>
    </row>
    <row r="961" spans="4:5">
      <c r="D961" s="28"/>
      <c r="E961" s="28"/>
    </row>
    <row r="962" spans="4:5">
      <c r="D962" s="28"/>
      <c r="E962" s="28"/>
    </row>
    <row r="963" spans="4:5">
      <c r="D963" s="28"/>
      <c r="E963" s="28"/>
    </row>
    <row r="964" spans="4:5">
      <c r="D964" s="28"/>
      <c r="E964" s="28"/>
    </row>
    <row r="965" spans="4:5">
      <c r="D965" s="28"/>
      <c r="E965" s="28"/>
    </row>
    <row r="966" spans="4:5">
      <c r="D966" s="28"/>
      <c r="E966" s="28"/>
    </row>
    <row r="967" spans="4:5">
      <c r="D967" s="28"/>
      <c r="E967" s="28"/>
    </row>
    <row r="968" spans="4:5">
      <c r="D968" s="28"/>
      <c r="E968" s="28"/>
    </row>
    <row r="969" spans="4:5">
      <c r="D969" s="28"/>
      <c r="E969" s="28"/>
    </row>
    <row r="970" spans="4:5">
      <c r="D970" s="28"/>
      <c r="E970" s="28"/>
    </row>
    <row r="971" spans="4:5">
      <c r="D971" s="28"/>
      <c r="E971" s="28"/>
    </row>
    <row r="972" spans="4:5">
      <c r="D972" s="28"/>
      <c r="E972" s="28"/>
    </row>
    <row r="973" spans="4:5">
      <c r="D973" s="28"/>
      <c r="E973" s="28"/>
    </row>
    <row r="974" spans="4:5">
      <c r="D974" s="28"/>
      <c r="E974" s="28"/>
    </row>
    <row r="975" spans="4:5">
      <c r="D975" s="28"/>
      <c r="E975" s="28"/>
    </row>
    <row r="976" spans="4:5">
      <c r="D976" s="28"/>
      <c r="E976" s="28"/>
    </row>
    <row r="977" spans="4:5">
      <c r="D977" s="28"/>
      <c r="E977" s="28"/>
    </row>
    <row r="978" spans="4:5">
      <c r="D978" s="28"/>
      <c r="E978" s="28"/>
    </row>
    <row r="979" spans="4:5">
      <c r="D979" s="28"/>
      <c r="E979" s="28"/>
    </row>
    <row r="980" spans="4:5">
      <c r="D980" s="28"/>
      <c r="E980" s="28"/>
    </row>
    <row r="981" spans="4:5">
      <c r="D981" s="28"/>
      <c r="E981" s="28"/>
    </row>
    <row r="982" spans="4:5">
      <c r="D982" s="28"/>
      <c r="E982" s="28"/>
    </row>
    <row r="983" spans="4:5">
      <c r="D983" s="28"/>
      <c r="E983" s="28"/>
    </row>
    <row r="984" spans="4:5">
      <c r="D984" s="28"/>
      <c r="E984" s="28"/>
    </row>
    <row r="985" spans="4:5">
      <c r="D985" s="28"/>
      <c r="E985" s="28"/>
    </row>
    <row r="986" spans="4:5">
      <c r="D986" s="28"/>
      <c r="E986" s="28"/>
    </row>
    <row r="987" spans="4:5">
      <c r="D987" s="28"/>
      <c r="E987" s="28"/>
    </row>
    <row r="988" spans="4:5">
      <c r="D988" s="28"/>
      <c r="E988" s="28"/>
    </row>
    <row r="989" spans="4:5">
      <c r="D989" s="28"/>
      <c r="E989" s="28"/>
    </row>
    <row r="990" spans="4:5">
      <c r="D990" s="28"/>
      <c r="E990" s="28"/>
    </row>
    <row r="991" spans="4:5">
      <c r="D991" s="28"/>
      <c r="E991" s="28"/>
    </row>
    <row r="992" spans="4:5">
      <c r="D992" s="28"/>
      <c r="E992" s="28"/>
    </row>
    <row r="993" spans="4:5">
      <c r="D993" s="28"/>
      <c r="E993" s="28"/>
    </row>
    <row r="994" spans="4:5">
      <c r="D994" s="28"/>
      <c r="E994" s="28"/>
    </row>
    <row r="995" spans="4:5">
      <c r="D995" s="28"/>
      <c r="E995" s="28"/>
    </row>
    <row r="996" spans="4:5">
      <c r="D996" s="28"/>
      <c r="E996" s="28"/>
    </row>
    <row r="997" spans="4:5">
      <c r="D997" s="28"/>
      <c r="E997" s="28"/>
    </row>
    <row r="998" spans="4:5">
      <c r="D998" s="28"/>
      <c r="E998" s="28"/>
    </row>
    <row r="999" spans="4:5">
      <c r="D999" s="28"/>
      <c r="E999" s="28"/>
    </row>
    <row r="1000" spans="4:5">
      <c r="D1000" s="28"/>
      <c r="E1000" s="28"/>
    </row>
    <row r="1001" spans="4:5">
      <c r="D1001" s="28"/>
      <c r="E1001" s="28"/>
    </row>
    <row r="1002" spans="4:5">
      <c r="D1002" s="28"/>
      <c r="E1002" s="28"/>
    </row>
    <row r="1003" spans="4:5">
      <c r="D1003" s="28"/>
      <c r="E1003" s="28"/>
    </row>
    <row r="1004" spans="4:5">
      <c r="D1004" s="28"/>
      <c r="E1004" s="28"/>
    </row>
    <row r="1005" spans="4:5">
      <c r="D1005" s="28"/>
      <c r="E1005" s="28"/>
    </row>
    <row r="1006" spans="4:5">
      <c r="D1006" s="28"/>
      <c r="E1006" s="28"/>
    </row>
    <row r="1007" spans="4:5">
      <c r="D1007" s="28"/>
      <c r="E1007" s="28"/>
    </row>
    <row r="1008" spans="4:5">
      <c r="D1008" s="28"/>
      <c r="E1008" s="28"/>
    </row>
    <row r="1009" spans="4:5">
      <c r="D1009" s="28"/>
      <c r="E1009" s="28"/>
    </row>
    <row r="1010" spans="4:5">
      <c r="D1010" s="28"/>
      <c r="E1010" s="28"/>
    </row>
    <row r="1011" spans="4:5">
      <c r="D1011" s="28"/>
      <c r="E1011" s="28"/>
    </row>
    <row r="1012" spans="4:5">
      <c r="D1012" s="28"/>
      <c r="E1012" s="28"/>
    </row>
    <row r="1013" spans="4:5">
      <c r="D1013" s="28"/>
      <c r="E1013" s="28"/>
    </row>
    <row r="1014" spans="4:5">
      <c r="D1014" s="28"/>
      <c r="E1014" s="28"/>
    </row>
    <row r="1015" spans="4:5">
      <c r="D1015" s="28"/>
      <c r="E1015" s="28"/>
    </row>
    <row r="1016" spans="4:5">
      <c r="D1016" s="28"/>
      <c r="E1016" s="28"/>
    </row>
    <row r="1017" spans="4:5">
      <c r="D1017" s="28"/>
      <c r="E1017" s="28"/>
    </row>
    <row r="1018" spans="4:5">
      <c r="D1018" s="28"/>
      <c r="E1018" s="28"/>
    </row>
    <row r="1019" spans="4:5">
      <c r="D1019" s="28"/>
      <c r="E1019" s="28"/>
    </row>
    <row r="1020" spans="4:5">
      <c r="D1020" s="28"/>
      <c r="E1020" s="28"/>
    </row>
    <row r="1021" spans="4:5">
      <c r="D1021" s="28"/>
      <c r="E1021" s="28"/>
    </row>
    <row r="1022" spans="4:5">
      <c r="D1022" s="28"/>
      <c r="E1022" s="28"/>
    </row>
    <row r="1023" spans="4:5">
      <c r="D1023" s="28"/>
      <c r="E1023" s="28"/>
    </row>
    <row r="1024" spans="4:5">
      <c r="D1024" s="28"/>
      <c r="E1024" s="28"/>
    </row>
    <row r="1025" spans="4:5">
      <c r="D1025" s="28"/>
      <c r="E1025" s="28"/>
    </row>
    <row r="1026" spans="4:5">
      <c r="D1026" s="28"/>
      <c r="E1026" s="28"/>
    </row>
    <row r="1027" spans="4:5">
      <c r="D1027" s="28"/>
      <c r="E1027" s="28"/>
    </row>
    <row r="1028" spans="4:5">
      <c r="D1028" s="28"/>
      <c r="E1028" s="28"/>
    </row>
    <row r="1029" spans="4:5">
      <c r="D1029" s="28"/>
      <c r="E1029" s="28"/>
    </row>
    <row r="1030" spans="4:5">
      <c r="D1030" s="28"/>
      <c r="E1030" s="28"/>
    </row>
    <row r="1031" spans="4:5">
      <c r="D1031" s="28"/>
      <c r="E1031" s="28"/>
    </row>
    <row r="1032" spans="4:5">
      <c r="D1032" s="28"/>
      <c r="E1032" s="28"/>
    </row>
    <row r="1033" spans="4:5">
      <c r="D1033" s="28"/>
      <c r="E1033" s="28"/>
    </row>
    <row r="1034" spans="4:5">
      <c r="D1034" s="28"/>
      <c r="E1034" s="28"/>
    </row>
    <row r="1035" spans="4:5">
      <c r="D1035" s="28"/>
      <c r="E1035" s="28"/>
    </row>
    <row r="1036" spans="4:5">
      <c r="D1036" s="28"/>
      <c r="E1036" s="28"/>
    </row>
    <row r="1037" spans="4:5">
      <c r="D1037" s="28"/>
      <c r="E1037" s="28"/>
    </row>
    <row r="1038" spans="4:5">
      <c r="D1038" s="28"/>
      <c r="E1038" s="28"/>
    </row>
    <row r="1039" spans="4:5">
      <c r="D1039" s="28"/>
      <c r="E1039" s="28"/>
    </row>
    <row r="1040" spans="4:5">
      <c r="D1040" s="28"/>
      <c r="E1040" s="28"/>
    </row>
    <row r="1041" spans="4:5">
      <c r="D1041" s="28"/>
      <c r="E1041" s="28"/>
    </row>
    <row r="1042" spans="4:5">
      <c r="D1042" s="28"/>
      <c r="E1042" s="28"/>
    </row>
    <row r="1043" spans="4:5">
      <c r="D1043" s="28"/>
      <c r="E1043" s="28"/>
    </row>
    <row r="1044" spans="4:5">
      <c r="D1044" s="28"/>
      <c r="E1044" s="28"/>
    </row>
    <row r="1045" spans="4:5">
      <c r="D1045" s="28"/>
      <c r="E1045" s="28"/>
    </row>
    <row r="1046" spans="4:5">
      <c r="D1046" s="28"/>
      <c r="E1046" s="28"/>
    </row>
    <row r="1047" spans="4:5">
      <c r="D1047" s="28"/>
      <c r="E1047" s="28"/>
    </row>
    <row r="1048" spans="4:5">
      <c r="D1048" s="28"/>
      <c r="E1048" s="28"/>
    </row>
    <row r="1049" spans="4:5">
      <c r="D1049" s="28"/>
      <c r="E1049" s="28"/>
    </row>
    <row r="1050" spans="4:5">
      <c r="D1050" s="28"/>
      <c r="E1050" s="28"/>
    </row>
    <row r="1051" spans="4:5">
      <c r="D1051" s="28"/>
      <c r="E1051" s="28"/>
    </row>
    <row r="1052" spans="4:5">
      <c r="D1052" s="28"/>
      <c r="E1052" s="28"/>
    </row>
    <row r="1053" spans="4:5">
      <c r="D1053" s="28"/>
      <c r="E1053" s="28"/>
    </row>
    <row r="1054" spans="4:5">
      <c r="D1054" s="28"/>
      <c r="E1054" s="28"/>
    </row>
    <row r="1055" spans="4:5">
      <c r="D1055" s="28"/>
      <c r="E1055" s="28"/>
    </row>
    <row r="1056" spans="4:5">
      <c r="D1056" s="28"/>
      <c r="E1056" s="28"/>
    </row>
    <row r="1057" spans="4:5">
      <c r="D1057" s="28"/>
      <c r="E1057" s="28"/>
    </row>
    <row r="1058" spans="4:5">
      <c r="D1058" s="28"/>
      <c r="E1058" s="28"/>
    </row>
    <row r="1059" spans="4:5">
      <c r="D1059" s="28"/>
      <c r="E1059" s="28"/>
    </row>
    <row r="1060" spans="4:5">
      <c r="D1060" s="28"/>
      <c r="E1060" s="28"/>
    </row>
    <row r="1061" spans="4:5">
      <c r="D1061" s="28"/>
      <c r="E1061" s="28"/>
    </row>
    <row r="1062" spans="4:5">
      <c r="D1062" s="28"/>
      <c r="E1062" s="28"/>
    </row>
    <row r="1063" spans="4:5">
      <c r="D1063" s="28"/>
      <c r="E1063" s="28"/>
    </row>
    <row r="1064" spans="4:5">
      <c r="D1064" s="28"/>
      <c r="E1064" s="28"/>
    </row>
    <row r="1065" spans="4:5">
      <c r="D1065" s="28"/>
      <c r="E1065" s="28"/>
    </row>
    <row r="1066" spans="4:5">
      <c r="D1066" s="28"/>
      <c r="E1066" s="28"/>
    </row>
    <row r="1067" spans="4:5">
      <c r="D1067" s="28"/>
      <c r="E1067" s="28"/>
    </row>
    <row r="1068" spans="4:5">
      <c r="D1068" s="28"/>
      <c r="E1068" s="28"/>
    </row>
    <row r="1069" spans="4:5">
      <c r="D1069" s="28"/>
      <c r="E1069" s="28"/>
    </row>
    <row r="1070" spans="4:5">
      <c r="D1070" s="28"/>
      <c r="E1070" s="28"/>
    </row>
    <row r="1071" spans="4:5">
      <c r="D1071" s="28"/>
      <c r="E1071" s="28"/>
    </row>
    <row r="1072" spans="4:5">
      <c r="D1072" s="28"/>
      <c r="E1072" s="28"/>
    </row>
    <row r="1073" spans="4:5">
      <c r="D1073" s="28"/>
      <c r="E1073" s="28"/>
    </row>
    <row r="1074" spans="4:5">
      <c r="D1074" s="28"/>
      <c r="E1074" s="28"/>
    </row>
    <row r="1075" spans="4:5">
      <c r="D1075" s="28"/>
      <c r="E1075" s="28"/>
    </row>
    <row r="1076" spans="4:5">
      <c r="D1076" s="28"/>
      <c r="E1076" s="28"/>
    </row>
    <row r="1077" spans="4:5">
      <c r="D1077" s="28"/>
      <c r="E1077" s="28"/>
    </row>
    <row r="1078" spans="4:5">
      <c r="D1078" s="28"/>
      <c r="E1078" s="28"/>
    </row>
    <row r="1079" spans="4:5">
      <c r="D1079" s="28"/>
      <c r="E1079" s="28"/>
    </row>
    <row r="1080" spans="4:5">
      <c r="D1080" s="28"/>
      <c r="E1080" s="28"/>
    </row>
    <row r="1081" spans="4:5">
      <c r="D1081" s="28"/>
      <c r="E1081" s="28"/>
    </row>
    <row r="1082" spans="4:5">
      <c r="D1082" s="28"/>
      <c r="E1082" s="28"/>
    </row>
    <row r="1083" spans="4:5">
      <c r="D1083" s="28"/>
      <c r="E1083" s="28"/>
    </row>
    <row r="1084" spans="4:5">
      <c r="D1084" s="28"/>
      <c r="E1084" s="28"/>
    </row>
    <row r="1085" spans="4:5">
      <c r="D1085" s="28"/>
      <c r="E1085" s="28"/>
    </row>
    <row r="1086" spans="4:5">
      <c r="D1086" s="28"/>
      <c r="E1086" s="28"/>
    </row>
    <row r="1087" spans="4:5">
      <c r="D1087" s="28"/>
      <c r="E1087" s="28"/>
    </row>
    <row r="1088" spans="4:5">
      <c r="D1088" s="28"/>
      <c r="E1088" s="28"/>
    </row>
    <row r="1089" spans="4:5">
      <c r="D1089" s="28"/>
      <c r="E1089" s="28"/>
    </row>
    <row r="1090" spans="4:5">
      <c r="D1090" s="28"/>
      <c r="E1090" s="28"/>
    </row>
    <row r="1091" spans="4:5">
      <c r="D1091" s="28"/>
      <c r="E1091" s="28"/>
    </row>
    <row r="1092" spans="4:5">
      <c r="D1092" s="28"/>
      <c r="E1092" s="28"/>
    </row>
    <row r="1093" spans="4:5">
      <c r="D1093" s="28"/>
      <c r="E1093" s="28"/>
    </row>
    <row r="1094" spans="4:5">
      <c r="D1094" s="28"/>
      <c r="E1094" s="28"/>
    </row>
    <row r="1095" spans="4:5">
      <c r="D1095" s="28"/>
      <c r="E1095" s="28"/>
    </row>
    <row r="1096" spans="4:5">
      <c r="D1096" s="28"/>
      <c r="E1096" s="28"/>
    </row>
    <row r="1097" spans="4:5">
      <c r="D1097" s="28"/>
      <c r="E1097" s="28"/>
    </row>
    <row r="1098" spans="4:5">
      <c r="D1098" s="28"/>
      <c r="E1098" s="28"/>
    </row>
    <row r="1099" spans="4:5">
      <c r="D1099" s="28"/>
      <c r="E1099" s="28"/>
    </row>
    <row r="1100" spans="4:5">
      <c r="D1100" s="28"/>
      <c r="E1100" s="28"/>
    </row>
    <row r="1101" spans="4:5">
      <c r="D1101" s="28"/>
      <c r="E1101" s="28"/>
    </row>
    <row r="1102" spans="4:5">
      <c r="D1102" s="28"/>
      <c r="E1102" s="28"/>
    </row>
    <row r="1103" spans="4:5">
      <c r="D1103" s="28"/>
      <c r="E1103" s="28"/>
    </row>
    <row r="1104" spans="4:5">
      <c r="D1104" s="28"/>
      <c r="E1104" s="28"/>
    </row>
    <row r="1105" spans="4:5">
      <c r="D1105" s="28"/>
      <c r="E1105" s="28"/>
    </row>
    <row r="1106" spans="4:5">
      <c r="D1106" s="28"/>
      <c r="E1106" s="28"/>
    </row>
    <row r="1107" spans="4:5">
      <c r="D1107" s="28"/>
      <c r="E1107" s="28"/>
    </row>
    <row r="1108" spans="4:5">
      <c r="D1108" s="28"/>
      <c r="E1108" s="28"/>
    </row>
    <row r="1109" spans="4:5">
      <c r="D1109" s="28"/>
      <c r="E1109" s="28"/>
    </row>
    <row r="1110" spans="4:5">
      <c r="D1110" s="28"/>
      <c r="E1110" s="28"/>
    </row>
    <row r="1111" spans="4:5">
      <c r="D1111" s="28"/>
      <c r="E1111" s="28"/>
    </row>
    <row r="1112" spans="4:5">
      <c r="D1112" s="28"/>
      <c r="E1112" s="28"/>
    </row>
    <row r="1113" spans="4:5">
      <c r="D1113" s="28"/>
      <c r="E1113" s="28"/>
    </row>
    <row r="1114" spans="4:5">
      <c r="D1114" s="28"/>
      <c r="E1114" s="28"/>
    </row>
    <row r="1115" spans="4:5">
      <c r="D1115" s="28"/>
      <c r="E1115" s="28"/>
    </row>
    <row r="1116" spans="4:5">
      <c r="D1116" s="28"/>
      <c r="E1116" s="28"/>
    </row>
    <row r="1117" spans="4:5">
      <c r="D1117" s="28"/>
      <c r="E1117" s="28"/>
    </row>
    <row r="1118" spans="4:5">
      <c r="D1118" s="28"/>
      <c r="E1118" s="28"/>
    </row>
    <row r="1119" spans="4:5">
      <c r="D1119" s="28"/>
      <c r="E1119" s="28"/>
    </row>
    <row r="1120" spans="4:5">
      <c r="D1120" s="28"/>
      <c r="E1120" s="28"/>
    </row>
    <row r="1121" spans="4:5">
      <c r="D1121" s="28"/>
      <c r="E1121" s="28"/>
    </row>
    <row r="1122" spans="4:5">
      <c r="D1122" s="28"/>
      <c r="E1122" s="28"/>
    </row>
    <row r="1123" spans="4:5">
      <c r="D1123" s="28"/>
      <c r="E1123" s="28"/>
    </row>
    <row r="1124" spans="4:5">
      <c r="D1124" s="28"/>
      <c r="E1124" s="28"/>
    </row>
    <row r="1125" spans="4:5">
      <c r="D1125" s="28"/>
      <c r="E1125" s="28"/>
    </row>
    <row r="1126" spans="4:5">
      <c r="D1126" s="28"/>
      <c r="E1126" s="28"/>
    </row>
    <row r="1127" spans="4:5">
      <c r="D1127" s="28"/>
      <c r="E1127" s="28"/>
    </row>
    <row r="1128" spans="4:5">
      <c r="D1128" s="28"/>
      <c r="E1128" s="28"/>
    </row>
    <row r="1129" spans="4:5">
      <c r="D1129" s="28"/>
      <c r="E1129" s="28"/>
    </row>
    <row r="1130" spans="4:5">
      <c r="D1130" s="28"/>
      <c r="E1130" s="28"/>
    </row>
    <row r="1131" spans="4:5">
      <c r="D1131" s="28"/>
      <c r="E1131" s="28"/>
    </row>
    <row r="1132" spans="4:5">
      <c r="D1132" s="28"/>
      <c r="E1132" s="28"/>
    </row>
    <row r="1133" spans="4:5">
      <c r="D1133" s="28"/>
      <c r="E1133" s="28"/>
    </row>
    <row r="1134" spans="4:5">
      <c r="D1134" s="28"/>
      <c r="E1134" s="28"/>
    </row>
    <row r="1135" spans="4:5">
      <c r="D1135" s="28"/>
      <c r="E1135" s="28"/>
    </row>
    <row r="1136" spans="4:5">
      <c r="D1136" s="28"/>
      <c r="E1136" s="28"/>
    </row>
    <row r="1137" spans="4:5">
      <c r="D1137" s="28"/>
      <c r="E1137" s="28"/>
    </row>
    <row r="1138" spans="4:5">
      <c r="D1138" s="28"/>
      <c r="E1138" s="28"/>
    </row>
    <row r="1139" spans="4:5">
      <c r="D1139" s="28"/>
      <c r="E1139" s="28"/>
    </row>
    <row r="1140" spans="4:5">
      <c r="D1140" s="28"/>
      <c r="E1140" s="28"/>
    </row>
    <row r="1141" spans="4:5">
      <c r="D1141" s="28"/>
      <c r="E1141" s="28"/>
    </row>
    <row r="1142" spans="4:5">
      <c r="D1142" s="28"/>
      <c r="E1142" s="28"/>
    </row>
    <row r="1143" spans="4:5">
      <c r="D1143" s="28"/>
      <c r="E1143" s="28"/>
    </row>
    <row r="1144" spans="4:5">
      <c r="D1144" s="28"/>
      <c r="E1144" s="28"/>
    </row>
    <row r="1145" spans="4:5">
      <c r="D1145" s="28"/>
      <c r="E1145" s="28"/>
    </row>
    <row r="1146" spans="4:5">
      <c r="D1146" s="28"/>
      <c r="E1146" s="28"/>
    </row>
    <row r="1147" spans="4:5">
      <c r="D1147" s="28"/>
      <c r="E1147" s="28"/>
    </row>
    <row r="1148" spans="4:5">
      <c r="D1148" s="28"/>
      <c r="E1148" s="28"/>
    </row>
    <row r="1149" spans="4:5">
      <c r="D1149" s="28"/>
      <c r="E1149" s="28"/>
    </row>
    <row r="1150" spans="4:5">
      <c r="D1150" s="28"/>
      <c r="E1150" s="28"/>
    </row>
    <row r="1151" spans="4:5">
      <c r="D1151" s="28"/>
      <c r="E1151" s="28"/>
    </row>
    <row r="1152" spans="4:5">
      <c r="D1152" s="28"/>
      <c r="E1152" s="28"/>
    </row>
    <row r="1153" spans="4:5">
      <c r="D1153" s="28"/>
      <c r="E1153" s="28"/>
    </row>
    <row r="1154" spans="4:5">
      <c r="D1154" s="28"/>
      <c r="E1154" s="28"/>
    </row>
    <row r="1155" spans="4:5">
      <c r="D1155" s="28"/>
      <c r="E1155" s="28"/>
    </row>
    <row r="1156" spans="4:5">
      <c r="D1156" s="28"/>
      <c r="E1156" s="28"/>
    </row>
    <row r="1157" spans="4:5">
      <c r="D1157" s="28"/>
      <c r="E1157" s="28"/>
    </row>
    <row r="1158" spans="4:5">
      <c r="D1158" s="28"/>
      <c r="E1158" s="28"/>
    </row>
    <row r="1159" spans="4:5">
      <c r="D1159" s="28"/>
      <c r="E1159" s="28"/>
    </row>
    <row r="1160" spans="4:5">
      <c r="D1160" s="28"/>
      <c r="E1160" s="28"/>
    </row>
    <row r="1161" spans="4:5">
      <c r="D1161" s="28"/>
      <c r="E1161" s="28"/>
    </row>
    <row r="1162" spans="4:5">
      <c r="D1162" s="28"/>
      <c r="E1162" s="28"/>
    </row>
    <row r="1163" spans="4:5">
      <c r="D1163" s="28"/>
      <c r="E1163" s="28"/>
    </row>
    <row r="1164" spans="4:5">
      <c r="D1164" s="28"/>
      <c r="E1164" s="28"/>
    </row>
    <row r="1165" spans="4:5">
      <c r="D1165" s="28"/>
      <c r="E1165" s="28"/>
    </row>
    <row r="1166" spans="4:5">
      <c r="D1166" s="28"/>
      <c r="E1166" s="28"/>
    </row>
    <row r="1167" spans="4:5">
      <c r="D1167" s="28"/>
      <c r="E1167" s="28"/>
    </row>
    <row r="1168" spans="4:5">
      <c r="D1168" s="28"/>
      <c r="E1168" s="28"/>
    </row>
    <row r="1169" spans="4:5">
      <c r="D1169" s="28"/>
      <c r="E1169" s="28"/>
    </row>
    <row r="1170" spans="4:5">
      <c r="D1170" s="28"/>
      <c r="E1170" s="28"/>
    </row>
    <row r="1171" spans="4:5">
      <c r="D1171" s="28"/>
      <c r="E1171" s="28"/>
    </row>
    <row r="1172" spans="4:5">
      <c r="D1172" s="28"/>
      <c r="E1172" s="28"/>
    </row>
    <row r="1173" spans="4:5">
      <c r="D1173" s="28"/>
      <c r="E1173" s="28"/>
    </row>
    <row r="1174" spans="4:5">
      <c r="D1174" s="28"/>
      <c r="E1174" s="28"/>
    </row>
    <row r="1175" spans="4:5">
      <c r="D1175" s="28"/>
      <c r="E1175" s="28"/>
    </row>
    <row r="1176" spans="4:5">
      <c r="D1176" s="28"/>
      <c r="E1176" s="28"/>
    </row>
    <row r="1177" spans="4:5">
      <c r="D1177" s="28"/>
      <c r="E1177" s="28"/>
    </row>
    <row r="1178" spans="4:5">
      <c r="D1178" s="28"/>
      <c r="E1178" s="28"/>
    </row>
    <row r="1179" spans="4:5">
      <c r="D1179" s="28"/>
      <c r="E1179" s="28"/>
    </row>
    <row r="1180" spans="4:5">
      <c r="D1180" s="28"/>
      <c r="E1180" s="28"/>
    </row>
    <row r="1181" spans="4:5">
      <c r="D1181" s="28"/>
      <c r="E1181" s="28"/>
    </row>
    <row r="1182" spans="4:5">
      <c r="D1182" s="28"/>
      <c r="E1182" s="28"/>
    </row>
    <row r="1183" spans="4:5">
      <c r="D1183" s="28"/>
      <c r="E1183" s="28"/>
    </row>
    <row r="1184" spans="4:5">
      <c r="D1184" s="28"/>
      <c r="E1184" s="28"/>
    </row>
    <row r="1185" spans="4:5">
      <c r="D1185" s="28"/>
      <c r="E1185" s="28"/>
    </row>
    <row r="1186" spans="4:5">
      <c r="D1186" s="28"/>
      <c r="E1186" s="28"/>
    </row>
    <row r="1187" spans="4:5">
      <c r="D1187" s="28"/>
      <c r="E1187" s="28"/>
    </row>
    <row r="1188" spans="4:5">
      <c r="D1188" s="28"/>
      <c r="E1188" s="28"/>
    </row>
    <row r="1189" spans="4:5">
      <c r="D1189" s="28"/>
      <c r="E1189" s="28"/>
    </row>
    <row r="1190" spans="4:5">
      <c r="D1190" s="28"/>
      <c r="E1190" s="28"/>
    </row>
    <row r="1191" spans="4:5">
      <c r="D1191" s="28"/>
      <c r="E1191" s="28"/>
    </row>
    <row r="1192" spans="4:5">
      <c r="D1192" s="28"/>
      <c r="E1192" s="28"/>
    </row>
    <row r="1193" spans="4:5">
      <c r="D1193" s="28"/>
      <c r="E1193" s="28"/>
    </row>
    <row r="1194" spans="4:5">
      <c r="D1194" s="28"/>
      <c r="E1194" s="28"/>
    </row>
    <row r="1195" spans="4:5">
      <c r="D1195" s="28"/>
      <c r="E1195" s="28"/>
    </row>
    <row r="1196" spans="4:5">
      <c r="D1196" s="28"/>
      <c r="E1196" s="28"/>
    </row>
    <row r="1197" spans="4:5">
      <c r="D1197" s="28"/>
      <c r="E1197" s="28"/>
    </row>
    <row r="1198" spans="4:5">
      <c r="D1198" s="28"/>
      <c r="E1198" s="28"/>
    </row>
    <row r="1199" spans="4:5">
      <c r="D1199" s="28"/>
      <c r="E1199" s="28"/>
    </row>
    <row r="1200" spans="4:5">
      <c r="D1200" s="28"/>
      <c r="E1200" s="28"/>
    </row>
    <row r="1201" spans="4:5">
      <c r="D1201" s="28"/>
      <c r="E1201" s="28"/>
    </row>
    <row r="1202" spans="4:5">
      <c r="D1202" s="28"/>
      <c r="E1202" s="28"/>
    </row>
    <row r="1203" spans="4:5">
      <c r="D1203" s="28"/>
      <c r="E1203" s="28"/>
    </row>
    <row r="1204" spans="4:5">
      <c r="D1204" s="28"/>
      <c r="E1204" s="28"/>
    </row>
    <row r="1205" spans="4:5">
      <c r="D1205" s="28"/>
      <c r="E1205" s="28"/>
    </row>
    <row r="1206" spans="4:5">
      <c r="D1206" s="28"/>
      <c r="E1206" s="28"/>
    </row>
    <row r="1207" spans="4:5">
      <c r="D1207" s="28"/>
      <c r="E1207" s="28"/>
    </row>
    <row r="1208" spans="4:5">
      <c r="D1208" s="28"/>
      <c r="E1208" s="28"/>
    </row>
    <row r="1209" spans="4:5">
      <c r="D1209" s="28"/>
      <c r="E1209" s="28"/>
    </row>
    <row r="1210" spans="4:5">
      <c r="D1210" s="28"/>
      <c r="E1210" s="28"/>
    </row>
    <row r="1211" spans="4:5">
      <c r="D1211" s="28"/>
      <c r="E1211" s="28"/>
    </row>
    <row r="1212" spans="4:5">
      <c r="D1212" s="28"/>
      <c r="E1212" s="28"/>
    </row>
    <row r="1213" spans="4:5">
      <c r="D1213" s="28"/>
      <c r="E1213" s="28"/>
    </row>
    <row r="1214" spans="4:5">
      <c r="D1214" s="28"/>
      <c r="E1214" s="28"/>
    </row>
    <row r="1215" spans="4:5">
      <c r="D1215" s="28"/>
      <c r="E1215" s="28"/>
    </row>
    <row r="1216" spans="4:5">
      <c r="D1216" s="28"/>
      <c r="E1216" s="28"/>
    </row>
    <row r="1217" spans="4:5">
      <c r="D1217" s="28"/>
      <c r="E1217" s="28"/>
    </row>
    <row r="1218" spans="4:5">
      <c r="D1218" s="28"/>
      <c r="E1218" s="28"/>
    </row>
    <row r="1219" spans="4:5">
      <c r="D1219" s="28"/>
      <c r="E1219" s="28"/>
    </row>
    <row r="1220" spans="4:5">
      <c r="D1220" s="28"/>
      <c r="E1220" s="28"/>
    </row>
    <row r="1221" spans="4:5">
      <c r="D1221" s="28"/>
      <c r="E1221" s="28"/>
    </row>
    <row r="1222" spans="4:5">
      <c r="D1222" s="28"/>
      <c r="E1222" s="28"/>
    </row>
    <row r="1223" spans="4:5">
      <c r="D1223" s="28"/>
      <c r="E1223" s="28"/>
    </row>
    <row r="1224" spans="4:5">
      <c r="D1224" s="28"/>
      <c r="E1224" s="28"/>
    </row>
    <row r="1225" spans="4:5">
      <c r="D1225" s="28"/>
      <c r="E1225" s="28"/>
    </row>
    <row r="1226" spans="4:5">
      <c r="D1226" s="28"/>
      <c r="E1226" s="28"/>
    </row>
    <row r="1227" spans="4:5">
      <c r="D1227" s="28"/>
      <c r="E1227" s="28"/>
    </row>
    <row r="1228" spans="4:5">
      <c r="D1228" s="28"/>
      <c r="E1228" s="28"/>
    </row>
    <row r="1229" spans="4:5">
      <c r="D1229" s="28"/>
      <c r="E1229" s="28"/>
    </row>
    <row r="1230" spans="4:5">
      <c r="D1230" s="28"/>
      <c r="E1230" s="28"/>
    </row>
    <row r="1231" spans="4:5">
      <c r="D1231" s="28"/>
      <c r="E1231" s="28"/>
    </row>
    <row r="1232" spans="4:5">
      <c r="D1232" s="28"/>
      <c r="E1232" s="28"/>
    </row>
    <row r="1233" spans="4:5">
      <c r="D1233" s="28"/>
      <c r="E1233" s="28"/>
    </row>
    <row r="1234" spans="4:5">
      <c r="D1234" s="28"/>
      <c r="E1234" s="28"/>
    </row>
    <row r="1235" spans="4:5">
      <c r="D1235" s="28"/>
      <c r="E1235" s="28"/>
    </row>
    <row r="1236" spans="4:5">
      <c r="D1236" s="28"/>
      <c r="E1236" s="28"/>
    </row>
    <row r="1237" spans="4:5">
      <c r="D1237" s="28"/>
      <c r="E1237" s="28"/>
    </row>
    <row r="1238" spans="4:5">
      <c r="D1238" s="28"/>
      <c r="E1238" s="28"/>
    </row>
    <row r="1239" spans="4:5">
      <c r="D1239" s="28"/>
      <c r="E1239" s="28"/>
    </row>
    <row r="1240" spans="4:5">
      <c r="D1240" s="28"/>
      <c r="E1240" s="28"/>
    </row>
    <row r="1241" spans="4:5">
      <c r="D1241" s="28"/>
      <c r="E1241" s="28"/>
    </row>
    <row r="1242" spans="4:5">
      <c r="D1242" s="28"/>
      <c r="E1242" s="28"/>
    </row>
    <row r="1243" spans="4:5">
      <c r="D1243" s="28"/>
      <c r="E1243" s="28"/>
    </row>
    <row r="1244" spans="4:5">
      <c r="D1244" s="28"/>
      <c r="E1244" s="28"/>
    </row>
    <row r="1245" spans="4:5">
      <c r="D1245" s="28"/>
      <c r="E1245" s="28"/>
    </row>
    <row r="1246" spans="4:5">
      <c r="D1246" s="28"/>
      <c r="E1246" s="28"/>
    </row>
    <row r="1247" spans="4:5">
      <c r="D1247" s="28"/>
      <c r="E1247" s="28"/>
    </row>
    <row r="1248" spans="4:5">
      <c r="D1248" s="28"/>
      <c r="E1248" s="28"/>
    </row>
    <row r="1249" spans="4:5">
      <c r="D1249" s="28"/>
      <c r="E1249" s="28"/>
    </row>
    <row r="1250" spans="4:5">
      <c r="D1250" s="28"/>
      <c r="E1250" s="28"/>
    </row>
    <row r="1251" spans="4:5">
      <c r="D1251" s="28"/>
      <c r="E1251" s="28"/>
    </row>
    <row r="1252" spans="4:5">
      <c r="D1252" s="28"/>
      <c r="E1252" s="28"/>
    </row>
    <row r="1253" spans="4:5">
      <c r="D1253" s="28"/>
      <c r="E1253" s="28"/>
    </row>
    <row r="1254" spans="4:5">
      <c r="D1254" s="28"/>
      <c r="E1254" s="28"/>
    </row>
    <row r="1255" spans="4:5">
      <c r="D1255" s="28"/>
      <c r="E1255" s="28"/>
    </row>
    <row r="1256" spans="4:5">
      <c r="D1256" s="28"/>
      <c r="E1256" s="28"/>
    </row>
    <row r="1257" spans="4:5">
      <c r="D1257" s="28"/>
      <c r="E1257" s="28"/>
    </row>
    <row r="1258" spans="4:5">
      <c r="D1258" s="28"/>
      <c r="E1258" s="28"/>
    </row>
    <row r="1259" spans="4:5">
      <c r="D1259" s="28"/>
      <c r="E1259" s="28"/>
    </row>
    <row r="1260" spans="4:5">
      <c r="D1260" s="28"/>
      <c r="E1260" s="28"/>
    </row>
    <row r="1261" spans="4:5">
      <c r="D1261" s="28"/>
      <c r="E1261" s="28"/>
    </row>
    <row r="1262" spans="4:5">
      <c r="D1262" s="28"/>
      <c r="E1262" s="28"/>
    </row>
    <row r="1263" spans="4:5">
      <c r="D1263" s="28"/>
      <c r="E1263" s="28"/>
    </row>
    <row r="1264" spans="4:5">
      <c r="D1264" s="28"/>
      <c r="E1264" s="28"/>
    </row>
    <row r="1265" spans="4:5">
      <c r="D1265" s="28"/>
      <c r="E1265" s="28"/>
    </row>
    <row r="1266" spans="4:5">
      <c r="D1266" s="28"/>
      <c r="E1266" s="28"/>
    </row>
    <row r="1267" spans="4:5">
      <c r="D1267" s="28"/>
      <c r="E1267" s="28"/>
    </row>
    <row r="1268" spans="4:5">
      <c r="D1268" s="28"/>
      <c r="E1268" s="28"/>
    </row>
    <row r="1269" spans="4:5">
      <c r="D1269" s="28"/>
      <c r="E1269" s="28"/>
    </row>
    <row r="1270" spans="4:5">
      <c r="D1270" s="28"/>
      <c r="E1270" s="28"/>
    </row>
    <row r="1271" spans="4:5">
      <c r="D1271" s="28"/>
      <c r="E1271" s="28"/>
    </row>
    <row r="1272" spans="4:5">
      <c r="D1272" s="28"/>
      <c r="E1272" s="28"/>
    </row>
    <row r="1273" spans="4:5">
      <c r="D1273" s="28"/>
      <c r="E1273" s="28"/>
    </row>
    <row r="1274" spans="4:5">
      <c r="D1274" s="28"/>
      <c r="E1274" s="28"/>
    </row>
    <row r="1275" spans="4:5">
      <c r="D1275" s="28"/>
      <c r="E1275" s="28"/>
    </row>
    <row r="1276" spans="4:5">
      <c r="D1276" s="28"/>
      <c r="E1276" s="28"/>
    </row>
    <row r="1277" spans="4:5">
      <c r="D1277" s="28"/>
      <c r="E1277" s="28"/>
    </row>
    <row r="1278" spans="4:5">
      <c r="D1278" s="28"/>
      <c r="E1278" s="28"/>
    </row>
    <row r="1279" spans="4:5">
      <c r="D1279" s="28"/>
      <c r="E1279" s="28"/>
    </row>
    <row r="1280" spans="4:5">
      <c r="D1280" s="28"/>
      <c r="E1280" s="28"/>
    </row>
    <row r="1281" spans="4:5">
      <c r="D1281" s="28"/>
      <c r="E1281" s="28"/>
    </row>
    <row r="1282" spans="4:5">
      <c r="D1282" s="28"/>
      <c r="E1282" s="28"/>
    </row>
    <row r="1283" spans="4:5">
      <c r="D1283" s="28"/>
      <c r="E1283" s="28"/>
    </row>
    <row r="1284" spans="4:5">
      <c r="D1284" s="28"/>
      <c r="E1284" s="28"/>
    </row>
    <row r="1285" spans="4:5">
      <c r="D1285" s="28"/>
      <c r="E1285" s="28"/>
    </row>
    <row r="1286" spans="4:5">
      <c r="D1286" s="28"/>
      <c r="E1286" s="28"/>
    </row>
    <row r="1287" spans="4:5">
      <c r="D1287" s="28"/>
      <c r="E1287" s="28"/>
    </row>
    <row r="1288" spans="4:5">
      <c r="D1288" s="28"/>
      <c r="E1288" s="28"/>
    </row>
    <row r="1289" spans="4:5">
      <c r="D1289" s="28"/>
      <c r="E1289" s="28"/>
    </row>
    <row r="1290" spans="4:5">
      <c r="D1290" s="28"/>
      <c r="E1290" s="28"/>
    </row>
    <row r="1291" spans="4:5">
      <c r="D1291" s="28"/>
      <c r="E1291" s="28"/>
    </row>
    <row r="1292" spans="4:5">
      <c r="D1292" s="28"/>
      <c r="E1292" s="28"/>
    </row>
    <row r="1293" spans="4:5">
      <c r="D1293" s="28"/>
      <c r="E1293" s="28"/>
    </row>
    <row r="1294" spans="4:5">
      <c r="D1294" s="28"/>
      <c r="E1294" s="28"/>
    </row>
    <row r="1295" spans="4:5">
      <c r="D1295" s="28"/>
      <c r="E1295" s="28"/>
    </row>
    <row r="1296" spans="4:5">
      <c r="D1296" s="28"/>
      <c r="E1296" s="28"/>
    </row>
    <row r="1297" spans="4:5">
      <c r="D1297" s="28"/>
      <c r="E1297" s="28"/>
    </row>
    <row r="1298" spans="4:5">
      <c r="D1298" s="28"/>
      <c r="E1298" s="28"/>
    </row>
    <row r="1299" spans="4:5">
      <c r="D1299" s="28"/>
      <c r="E1299" s="28"/>
    </row>
    <row r="1300" spans="4:5">
      <c r="D1300" s="28"/>
      <c r="E1300" s="28"/>
    </row>
    <row r="1301" spans="4:5">
      <c r="D1301" s="28"/>
      <c r="E1301" s="28"/>
    </row>
    <row r="1302" spans="4:5">
      <c r="D1302" s="28"/>
      <c r="E1302" s="28"/>
    </row>
    <row r="1303" spans="4:5">
      <c r="D1303" s="28"/>
      <c r="E1303" s="28"/>
    </row>
    <row r="1304" spans="4:5">
      <c r="D1304" s="28"/>
      <c r="E1304" s="28"/>
    </row>
    <row r="1305" spans="4:5">
      <c r="D1305" s="28"/>
      <c r="E1305" s="28"/>
    </row>
    <row r="1306" spans="4:5">
      <c r="D1306" s="28"/>
      <c r="E1306" s="28"/>
    </row>
    <row r="1307" spans="4:5">
      <c r="D1307" s="28"/>
      <c r="E1307" s="28"/>
    </row>
    <row r="1308" spans="4:5">
      <c r="D1308" s="28"/>
      <c r="E1308" s="28"/>
    </row>
    <row r="1309" spans="4:5">
      <c r="D1309" s="28"/>
      <c r="E1309" s="28"/>
    </row>
    <row r="1310" spans="4:5">
      <c r="D1310" s="28"/>
      <c r="E1310" s="28"/>
    </row>
    <row r="1311" spans="4:5">
      <c r="D1311" s="28"/>
      <c r="E1311" s="28"/>
    </row>
    <row r="1312" spans="4:5">
      <c r="D1312" s="28"/>
      <c r="E1312" s="28"/>
    </row>
    <row r="1313" spans="4:5">
      <c r="D1313" s="28"/>
      <c r="E1313" s="28"/>
    </row>
    <row r="1314" spans="4:5">
      <c r="D1314" s="28"/>
      <c r="E1314" s="28"/>
    </row>
    <row r="1315" spans="4:5">
      <c r="D1315" s="28"/>
      <c r="E1315" s="28"/>
    </row>
    <row r="1316" spans="4:5">
      <c r="D1316" s="28"/>
      <c r="E1316" s="28"/>
    </row>
    <row r="1317" spans="4:5">
      <c r="D1317" s="28"/>
      <c r="E1317" s="28"/>
    </row>
    <row r="1318" spans="4:5">
      <c r="D1318" s="28"/>
      <c r="E1318" s="28"/>
    </row>
    <row r="1319" spans="4:5">
      <c r="D1319" s="28"/>
      <c r="E1319" s="28"/>
    </row>
    <row r="1320" spans="4:5">
      <c r="D1320" s="28"/>
      <c r="E1320" s="28"/>
    </row>
    <row r="1321" spans="4:5">
      <c r="D1321" s="28"/>
      <c r="E1321" s="28"/>
    </row>
    <row r="1322" spans="4:5">
      <c r="D1322" s="28"/>
      <c r="E1322" s="28"/>
    </row>
    <row r="1323" spans="4:5">
      <c r="D1323" s="28"/>
      <c r="E1323" s="28"/>
    </row>
    <row r="1324" spans="4:5">
      <c r="D1324" s="28"/>
      <c r="E1324" s="28"/>
    </row>
    <row r="1325" spans="4:5">
      <c r="D1325" s="28"/>
      <c r="E1325" s="28"/>
    </row>
    <row r="1326" spans="4:5">
      <c r="D1326" s="28"/>
      <c r="E1326" s="28"/>
    </row>
    <row r="1327" spans="4:5">
      <c r="D1327" s="28"/>
      <c r="E1327" s="28"/>
    </row>
    <row r="1328" spans="4:5">
      <c r="D1328" s="28"/>
      <c r="E1328" s="28"/>
    </row>
    <row r="1329" spans="4:5">
      <c r="D1329" s="28"/>
      <c r="E1329" s="28"/>
    </row>
    <row r="1330" spans="4:5">
      <c r="D1330" s="28"/>
      <c r="E1330" s="28"/>
    </row>
    <row r="1331" spans="4:5">
      <c r="D1331" s="28"/>
      <c r="E1331" s="28"/>
    </row>
    <row r="1332" spans="4:5">
      <c r="D1332" s="28"/>
      <c r="E1332" s="28"/>
    </row>
    <row r="1333" spans="4:5">
      <c r="D1333" s="28"/>
      <c r="E1333" s="28"/>
    </row>
    <row r="1334" spans="4:5">
      <c r="D1334" s="28"/>
      <c r="E1334" s="28"/>
    </row>
    <row r="1335" spans="4:5">
      <c r="D1335" s="28"/>
      <c r="E1335" s="28"/>
    </row>
    <row r="1336" spans="4:5">
      <c r="D1336" s="28"/>
      <c r="E1336" s="28"/>
    </row>
    <row r="1337" spans="4:5">
      <c r="D1337" s="28"/>
      <c r="E1337" s="28"/>
    </row>
    <row r="1338" spans="4:5">
      <c r="D1338" s="28"/>
      <c r="E1338" s="28"/>
    </row>
    <row r="1339" spans="4:5">
      <c r="D1339" s="28"/>
      <c r="E1339" s="28"/>
    </row>
    <row r="1340" spans="4:5">
      <c r="D1340" s="28"/>
      <c r="E1340" s="28"/>
    </row>
    <row r="1341" spans="4:5">
      <c r="D1341" s="28"/>
      <c r="E1341" s="28"/>
    </row>
    <row r="1342" spans="4:5">
      <c r="D1342" s="28"/>
      <c r="E1342" s="28"/>
    </row>
    <row r="1343" spans="4:5">
      <c r="D1343" s="28"/>
      <c r="E1343" s="28"/>
    </row>
    <row r="1344" spans="4:5">
      <c r="D1344" s="28"/>
      <c r="E1344" s="28"/>
    </row>
    <row r="1345" spans="4:5">
      <c r="D1345" s="28"/>
      <c r="E1345" s="28"/>
    </row>
    <row r="1346" spans="4:5">
      <c r="D1346" s="28"/>
      <c r="E1346" s="28"/>
    </row>
    <row r="1347" spans="4:5">
      <c r="D1347" s="28"/>
      <c r="E1347" s="28"/>
    </row>
    <row r="1348" spans="4:5">
      <c r="D1348" s="28"/>
      <c r="E1348" s="28"/>
    </row>
    <row r="1349" spans="4:5">
      <c r="D1349" s="28"/>
      <c r="E1349" s="28"/>
    </row>
    <row r="1350" spans="4:5">
      <c r="D1350" s="28"/>
      <c r="E1350" s="28"/>
    </row>
    <row r="1351" spans="4:5">
      <c r="D1351" s="28"/>
      <c r="E1351" s="28"/>
    </row>
    <row r="1352" spans="4:5">
      <c r="D1352" s="28"/>
      <c r="E1352" s="28"/>
    </row>
    <row r="1353" spans="4:5">
      <c r="D1353" s="28"/>
      <c r="E1353" s="28"/>
    </row>
    <row r="1354" spans="4:5">
      <c r="D1354" s="28"/>
      <c r="E1354" s="28"/>
    </row>
    <row r="1355" spans="4:5">
      <c r="D1355" s="28"/>
      <c r="E1355" s="28"/>
    </row>
    <row r="1356" spans="4:5">
      <c r="D1356" s="28"/>
      <c r="E1356" s="28"/>
    </row>
    <row r="1357" spans="4:5">
      <c r="D1357" s="28"/>
      <c r="E1357" s="28"/>
    </row>
    <row r="1358" spans="4:5">
      <c r="D1358" s="28"/>
      <c r="E1358" s="28"/>
    </row>
    <row r="1359" spans="4:5">
      <c r="D1359" s="28"/>
      <c r="E1359" s="28"/>
    </row>
    <row r="1360" spans="4:5">
      <c r="D1360" s="28"/>
      <c r="E1360" s="28"/>
    </row>
    <row r="1361" spans="4:5">
      <c r="D1361" s="28"/>
      <c r="E1361" s="28"/>
    </row>
    <row r="1362" spans="4:5">
      <c r="D1362" s="28"/>
      <c r="E1362" s="28"/>
    </row>
    <row r="1363" spans="4:5">
      <c r="D1363" s="28"/>
      <c r="E1363" s="28"/>
    </row>
    <row r="1364" spans="4:5">
      <c r="D1364" s="28"/>
      <c r="E1364" s="28"/>
    </row>
    <row r="1365" spans="4:5">
      <c r="D1365" s="28"/>
      <c r="E1365" s="28"/>
    </row>
    <row r="1366" spans="4:5">
      <c r="D1366" s="28"/>
      <c r="E1366" s="28"/>
    </row>
    <row r="1367" spans="4:5">
      <c r="D1367" s="28"/>
      <c r="E1367" s="28"/>
    </row>
    <row r="1368" spans="4:5">
      <c r="D1368" s="28"/>
      <c r="E1368" s="28"/>
    </row>
    <row r="1369" spans="4:5">
      <c r="D1369" s="28"/>
      <c r="E1369" s="28"/>
    </row>
    <row r="1370" spans="4:5">
      <c r="D1370" s="28"/>
      <c r="E1370" s="28"/>
    </row>
    <row r="1371" spans="4:5">
      <c r="D1371" s="28"/>
      <c r="E1371" s="28"/>
    </row>
    <row r="1372" spans="4:5">
      <c r="D1372" s="28"/>
      <c r="E1372" s="28"/>
    </row>
    <row r="1373" spans="4:5">
      <c r="D1373" s="28"/>
      <c r="E1373" s="28"/>
    </row>
    <row r="1374" spans="4:5">
      <c r="D1374" s="28"/>
      <c r="E1374" s="28"/>
    </row>
    <row r="1375" spans="4:5">
      <c r="D1375" s="28"/>
      <c r="E1375" s="28"/>
    </row>
    <row r="1376" spans="4:5">
      <c r="D1376" s="28"/>
      <c r="E1376" s="28"/>
    </row>
    <row r="1377" spans="4:5">
      <c r="D1377" s="28"/>
      <c r="E1377" s="28"/>
    </row>
    <row r="1378" spans="4:5">
      <c r="D1378" s="28"/>
      <c r="E1378" s="28"/>
    </row>
    <row r="1379" spans="4:5">
      <c r="D1379" s="28"/>
      <c r="E1379" s="28"/>
    </row>
    <row r="1380" spans="4:5">
      <c r="D1380" s="28"/>
      <c r="E1380" s="28"/>
    </row>
    <row r="1381" spans="4:5">
      <c r="D1381" s="28"/>
      <c r="E1381" s="28"/>
    </row>
    <row r="1382" spans="4:5">
      <c r="D1382" s="28"/>
      <c r="E1382" s="28"/>
    </row>
    <row r="1383" spans="4:5">
      <c r="D1383" s="28"/>
      <c r="E1383" s="28"/>
    </row>
    <row r="1384" spans="4:5">
      <c r="D1384" s="28"/>
      <c r="E1384" s="28"/>
    </row>
    <row r="1385" spans="4:5">
      <c r="D1385" s="28"/>
      <c r="E1385" s="28"/>
    </row>
    <row r="1386" spans="4:5">
      <c r="D1386" s="28"/>
      <c r="E1386" s="28"/>
    </row>
    <row r="1387" spans="4:5">
      <c r="D1387" s="28"/>
      <c r="E1387" s="28"/>
    </row>
    <row r="1388" spans="4:5">
      <c r="D1388" s="28"/>
      <c r="E1388" s="28"/>
    </row>
    <row r="1389" spans="4:5">
      <c r="D1389" s="28"/>
      <c r="E1389" s="28"/>
    </row>
    <row r="1390" spans="4:5">
      <c r="D1390" s="28"/>
      <c r="E1390" s="28"/>
    </row>
    <row r="1391" spans="4:5">
      <c r="D1391" s="28"/>
      <c r="E1391" s="28"/>
    </row>
    <row r="1392" spans="4:5">
      <c r="D1392" s="28"/>
      <c r="E1392" s="28"/>
    </row>
    <row r="1393" spans="4:5">
      <c r="D1393" s="28"/>
      <c r="E1393" s="28"/>
    </row>
    <row r="1394" spans="4:5">
      <c r="D1394" s="28"/>
      <c r="E1394" s="28"/>
    </row>
    <row r="1395" spans="4:5">
      <c r="D1395" s="28"/>
      <c r="E1395" s="28"/>
    </row>
    <row r="1396" spans="4:5">
      <c r="D1396" s="28"/>
      <c r="E1396" s="28"/>
    </row>
    <row r="1397" spans="4:5">
      <c r="D1397" s="28"/>
      <c r="E1397" s="28"/>
    </row>
    <row r="1398" spans="4:5">
      <c r="D1398" s="28"/>
      <c r="E1398" s="28"/>
    </row>
    <row r="1399" spans="4:5">
      <c r="D1399" s="28"/>
      <c r="E1399" s="28"/>
    </row>
    <row r="1400" spans="4:5">
      <c r="D1400" s="28"/>
      <c r="E1400" s="28"/>
    </row>
    <row r="1401" spans="4:5">
      <c r="D1401" s="28"/>
      <c r="E1401" s="28"/>
    </row>
    <row r="1402" spans="4:5">
      <c r="D1402" s="28"/>
      <c r="E1402" s="28"/>
    </row>
    <row r="1403" spans="4:5">
      <c r="D1403" s="28"/>
      <c r="E1403" s="28"/>
    </row>
    <row r="1404" spans="4:5">
      <c r="D1404" s="28"/>
      <c r="E1404" s="28"/>
    </row>
    <row r="1405" spans="4:5">
      <c r="D1405" s="28"/>
      <c r="E1405" s="28"/>
    </row>
    <row r="1406" spans="4:5">
      <c r="D1406" s="28"/>
      <c r="E1406" s="28"/>
    </row>
    <row r="1407" spans="4:5">
      <c r="D1407" s="28"/>
      <c r="E1407" s="28"/>
    </row>
    <row r="1408" spans="4:5">
      <c r="D1408" s="28"/>
      <c r="E1408" s="28"/>
    </row>
    <row r="1409" spans="4:5">
      <c r="D1409" s="28"/>
      <c r="E1409" s="28"/>
    </row>
    <row r="1410" spans="4:5">
      <c r="D1410" s="28"/>
      <c r="E1410" s="28"/>
    </row>
    <row r="1411" spans="4:5">
      <c r="D1411" s="28"/>
      <c r="E1411" s="28"/>
    </row>
    <row r="1412" spans="4:5">
      <c r="D1412" s="28"/>
      <c r="E1412" s="28"/>
    </row>
    <row r="1413" spans="4:5">
      <c r="D1413" s="28"/>
      <c r="E1413" s="28"/>
    </row>
    <row r="1414" spans="4:5">
      <c r="D1414" s="28"/>
      <c r="E1414" s="28"/>
    </row>
    <row r="1415" spans="4:5">
      <c r="D1415" s="28"/>
      <c r="E1415" s="28"/>
    </row>
    <row r="1416" spans="4:5">
      <c r="D1416" s="28"/>
      <c r="E1416" s="28"/>
    </row>
    <row r="1417" spans="4:5">
      <c r="D1417" s="28"/>
      <c r="E1417" s="28"/>
    </row>
    <row r="1418" spans="4:5">
      <c r="D1418" s="28"/>
      <c r="E1418" s="28"/>
    </row>
    <row r="1419" spans="4:5">
      <c r="D1419" s="28"/>
      <c r="E1419" s="28"/>
    </row>
    <row r="1420" spans="4:5">
      <c r="D1420" s="28"/>
      <c r="E1420" s="28"/>
    </row>
    <row r="1421" spans="4:5">
      <c r="D1421" s="28"/>
      <c r="E1421" s="28"/>
    </row>
    <row r="1422" spans="4:5">
      <c r="D1422" s="28"/>
      <c r="E1422" s="28"/>
    </row>
    <row r="1423" spans="4:5">
      <c r="D1423" s="28"/>
      <c r="E1423" s="28"/>
    </row>
    <row r="1424" spans="4:5">
      <c r="D1424" s="28"/>
      <c r="E1424" s="28"/>
    </row>
    <row r="1425" spans="4:5">
      <c r="D1425" s="28"/>
      <c r="E1425" s="28"/>
    </row>
    <row r="1426" spans="4:5">
      <c r="D1426" s="28"/>
      <c r="E1426" s="28"/>
    </row>
    <row r="1427" spans="4:5">
      <c r="D1427" s="28"/>
      <c r="E1427" s="28"/>
    </row>
    <row r="1428" spans="4:5">
      <c r="D1428" s="28"/>
      <c r="E1428" s="28"/>
    </row>
    <row r="1429" spans="4:5">
      <c r="D1429" s="28"/>
      <c r="E1429" s="28"/>
    </row>
    <row r="1430" spans="4:5">
      <c r="D1430" s="28"/>
      <c r="E1430" s="28"/>
    </row>
    <row r="1431" spans="4:5">
      <c r="D1431" s="28"/>
      <c r="E1431" s="28"/>
    </row>
    <row r="1432" spans="4:5">
      <c r="D1432" s="28"/>
      <c r="E1432" s="28"/>
    </row>
    <row r="1433" spans="4:5">
      <c r="D1433" s="28"/>
      <c r="E1433" s="28"/>
    </row>
    <row r="1434" spans="4:5">
      <c r="D1434" s="28"/>
      <c r="E1434" s="28"/>
    </row>
    <row r="1435" spans="4:5">
      <c r="D1435" s="28"/>
      <c r="E1435" s="28"/>
    </row>
    <row r="1436" spans="4:5">
      <c r="D1436" s="28"/>
      <c r="E1436" s="28"/>
    </row>
    <row r="1437" spans="4:5">
      <c r="D1437" s="28"/>
      <c r="E1437" s="28"/>
    </row>
    <row r="1438" spans="4:5">
      <c r="D1438" s="28"/>
      <c r="E1438" s="28"/>
    </row>
    <row r="1439" spans="4:5">
      <c r="D1439" s="28"/>
      <c r="E1439" s="28"/>
    </row>
    <row r="1440" spans="4:5">
      <c r="D1440" s="28"/>
      <c r="E1440" s="28"/>
    </row>
    <row r="1441" spans="4:5">
      <c r="D1441" s="28"/>
      <c r="E1441" s="28"/>
    </row>
    <row r="1442" spans="4:5">
      <c r="D1442" s="28"/>
      <c r="E1442" s="28"/>
    </row>
    <row r="1443" spans="4:5">
      <c r="D1443" s="28"/>
      <c r="E1443" s="28"/>
    </row>
    <row r="1444" spans="4:5">
      <c r="D1444" s="28"/>
      <c r="E1444" s="28"/>
    </row>
    <row r="1445" spans="4:5">
      <c r="D1445" s="28"/>
      <c r="E1445" s="28"/>
    </row>
    <row r="1446" spans="4:5">
      <c r="D1446" s="28"/>
      <c r="E1446" s="28"/>
    </row>
    <row r="1447" spans="4:5">
      <c r="D1447" s="28"/>
      <c r="E1447" s="28"/>
    </row>
    <row r="1448" spans="4:5">
      <c r="D1448" s="28"/>
      <c r="E1448" s="28"/>
    </row>
    <row r="1449" spans="4:5">
      <c r="D1449" s="28"/>
      <c r="E1449" s="28"/>
    </row>
    <row r="1450" spans="4:5">
      <c r="D1450" s="28"/>
      <c r="E1450" s="28"/>
    </row>
    <row r="1451" spans="4:5">
      <c r="D1451" s="28"/>
      <c r="E1451" s="28"/>
    </row>
    <row r="1452" spans="4:5">
      <c r="D1452" s="28"/>
      <c r="E1452" s="28"/>
    </row>
    <row r="1453" spans="4:5">
      <c r="D1453" s="28"/>
      <c r="E1453" s="28"/>
    </row>
    <row r="1454" spans="4:5">
      <c r="D1454" s="28"/>
      <c r="E1454" s="28"/>
    </row>
    <row r="1455" spans="4:5">
      <c r="D1455" s="28"/>
      <c r="E1455" s="28"/>
    </row>
    <row r="1456" spans="4:5">
      <c r="D1456" s="28"/>
      <c r="E1456" s="28"/>
    </row>
    <row r="1457" spans="4:5">
      <c r="D1457" s="28"/>
      <c r="E1457" s="28"/>
    </row>
    <row r="1458" spans="4:5">
      <c r="D1458" s="28"/>
      <c r="E1458" s="28"/>
    </row>
    <row r="1459" spans="4:5">
      <c r="D1459" s="28"/>
      <c r="E1459" s="28"/>
    </row>
    <row r="1460" spans="4:5">
      <c r="D1460" s="28"/>
      <c r="E1460" s="28"/>
    </row>
    <row r="1461" spans="4:5">
      <c r="D1461" s="28"/>
      <c r="E1461" s="28"/>
    </row>
    <row r="1462" spans="4:5">
      <c r="D1462" s="28"/>
      <c r="E1462" s="28"/>
    </row>
    <row r="1463" spans="4:5">
      <c r="D1463" s="28"/>
      <c r="E1463" s="28"/>
    </row>
    <row r="1464" spans="4:5">
      <c r="D1464" s="28"/>
      <c r="E1464" s="28"/>
    </row>
    <row r="1465" spans="4:5">
      <c r="D1465" s="28"/>
      <c r="E1465" s="28"/>
    </row>
    <row r="1466" spans="4:5">
      <c r="D1466" s="28"/>
      <c r="E1466" s="28"/>
    </row>
    <row r="1467" spans="4:5">
      <c r="D1467" s="28"/>
      <c r="E1467" s="28"/>
    </row>
    <row r="1468" spans="4:5">
      <c r="D1468" s="28"/>
      <c r="E1468" s="28"/>
    </row>
    <row r="1469" spans="4:5">
      <c r="D1469" s="28"/>
      <c r="E1469" s="28"/>
    </row>
    <row r="1470" spans="4:5">
      <c r="D1470" s="28"/>
      <c r="E1470" s="28"/>
    </row>
    <row r="1471" spans="4:5">
      <c r="D1471" s="28"/>
      <c r="E1471" s="28"/>
    </row>
    <row r="1472" spans="4:5">
      <c r="D1472" s="28"/>
      <c r="E1472" s="28"/>
    </row>
    <row r="1473" spans="4:5">
      <c r="D1473" s="28"/>
      <c r="E1473" s="28"/>
    </row>
    <row r="1474" spans="4:5">
      <c r="D1474" s="28"/>
      <c r="E1474" s="28"/>
    </row>
    <row r="1475" spans="4:5">
      <c r="D1475" s="28"/>
      <c r="E1475" s="28"/>
    </row>
    <row r="1476" spans="4:5">
      <c r="D1476" s="28"/>
      <c r="E1476" s="28"/>
    </row>
    <row r="1477" spans="4:5">
      <c r="D1477" s="28"/>
      <c r="E1477" s="28"/>
    </row>
    <row r="1478" spans="4:5">
      <c r="D1478" s="28"/>
      <c r="E1478" s="28"/>
    </row>
    <row r="1479" spans="4:5">
      <c r="D1479" s="28"/>
      <c r="E1479" s="28"/>
    </row>
    <row r="1480" spans="4:5">
      <c r="D1480" s="28"/>
      <c r="E1480" s="28"/>
    </row>
    <row r="1481" spans="4:5">
      <c r="D1481" s="28"/>
      <c r="E1481" s="28"/>
    </row>
    <row r="1482" spans="4:5">
      <c r="D1482" s="28"/>
      <c r="E1482" s="28"/>
    </row>
    <row r="1483" spans="4:5">
      <c r="D1483" s="28"/>
      <c r="E1483" s="28"/>
    </row>
    <row r="1484" spans="4:5">
      <c r="D1484" s="28"/>
      <c r="E1484" s="28"/>
    </row>
    <row r="1485" spans="4:5">
      <c r="D1485" s="28"/>
      <c r="E1485" s="28"/>
    </row>
    <row r="1486" spans="4:5">
      <c r="D1486" s="28"/>
      <c r="E1486" s="28"/>
    </row>
    <row r="1487" spans="4:5">
      <c r="D1487" s="28"/>
      <c r="E1487" s="28"/>
    </row>
    <row r="1488" spans="4:5">
      <c r="D1488" s="28"/>
      <c r="E1488" s="28"/>
    </row>
    <row r="1489" spans="4:5">
      <c r="D1489" s="28"/>
      <c r="E1489" s="28"/>
    </row>
    <row r="1490" spans="4:5">
      <c r="D1490" s="28"/>
      <c r="E1490" s="28"/>
    </row>
    <row r="1491" spans="4:5">
      <c r="D1491" s="28"/>
      <c r="E1491" s="28"/>
    </row>
    <row r="1492" spans="4:5">
      <c r="D1492" s="28"/>
      <c r="E1492" s="28"/>
    </row>
    <row r="1493" spans="4:5">
      <c r="D1493" s="28"/>
      <c r="E1493" s="28"/>
    </row>
    <row r="1494" spans="4:5">
      <c r="D1494" s="28"/>
      <c r="E1494" s="28"/>
    </row>
    <row r="1495" spans="4:5">
      <c r="D1495" s="28"/>
      <c r="E1495" s="28"/>
    </row>
    <row r="1496" spans="4:5">
      <c r="D1496" s="28"/>
      <c r="E1496" s="28"/>
    </row>
    <row r="1497" spans="4:5">
      <c r="D1497" s="28"/>
      <c r="E1497" s="28"/>
    </row>
    <row r="1498" spans="4:5">
      <c r="D1498" s="28"/>
      <c r="E1498" s="28"/>
    </row>
    <row r="1499" spans="4:5">
      <c r="D1499" s="28"/>
      <c r="E1499" s="28"/>
    </row>
    <row r="1500" spans="4:5">
      <c r="D1500" s="28"/>
      <c r="E1500" s="28"/>
    </row>
    <row r="1501" spans="4:5">
      <c r="D1501" s="28"/>
      <c r="E1501" s="28"/>
    </row>
    <row r="1502" spans="4:5">
      <c r="D1502" s="28"/>
      <c r="E1502" s="28"/>
    </row>
    <row r="1503" spans="4:5">
      <c r="D1503" s="28"/>
      <c r="E1503" s="28"/>
    </row>
    <row r="1504" spans="4:5">
      <c r="D1504" s="28"/>
      <c r="E1504" s="28"/>
    </row>
    <row r="1505" spans="4:5">
      <c r="D1505" s="28"/>
      <c r="E1505" s="28"/>
    </row>
    <row r="1506" spans="4:5">
      <c r="D1506" s="28"/>
      <c r="E1506" s="28"/>
    </row>
    <row r="1507" spans="4:5">
      <c r="D1507" s="28"/>
      <c r="E1507" s="28"/>
    </row>
    <row r="1508" spans="4:5">
      <c r="D1508" s="28"/>
      <c r="E1508" s="28"/>
    </row>
    <row r="1509" spans="4:5">
      <c r="D1509" s="28"/>
      <c r="E1509" s="28"/>
    </row>
    <row r="1510" spans="4:5">
      <c r="D1510" s="28"/>
      <c r="E1510" s="28"/>
    </row>
    <row r="1511" spans="4:5">
      <c r="D1511" s="28"/>
      <c r="E1511" s="28"/>
    </row>
    <row r="1512" spans="4:5">
      <c r="D1512" s="28"/>
      <c r="E1512" s="28"/>
    </row>
    <row r="1513" spans="4:5">
      <c r="D1513" s="28"/>
      <c r="E1513" s="28"/>
    </row>
    <row r="1514" spans="4:5">
      <c r="D1514" s="28"/>
      <c r="E1514" s="28"/>
    </row>
    <row r="1515" spans="4:5">
      <c r="D1515" s="28"/>
      <c r="E1515" s="28"/>
    </row>
    <row r="1516" spans="4:5">
      <c r="D1516" s="28"/>
      <c r="E1516" s="28"/>
    </row>
    <row r="1517" spans="4:5">
      <c r="D1517" s="28"/>
      <c r="E1517" s="28"/>
    </row>
    <row r="1518" spans="4:5">
      <c r="D1518" s="28"/>
      <c r="E1518" s="28"/>
    </row>
    <row r="1519" spans="4:5">
      <c r="D1519" s="28"/>
      <c r="E1519" s="28"/>
    </row>
    <row r="1520" spans="4:5">
      <c r="D1520" s="28"/>
      <c r="E1520" s="28"/>
    </row>
    <row r="1521" spans="4:5">
      <c r="D1521" s="28"/>
      <c r="E1521" s="28"/>
    </row>
    <row r="1522" spans="4:5">
      <c r="D1522" s="28"/>
      <c r="E1522" s="28"/>
    </row>
    <row r="1523" spans="4:5">
      <c r="D1523" s="28"/>
      <c r="E1523" s="28"/>
    </row>
    <row r="1524" spans="4:5">
      <c r="D1524" s="28"/>
      <c r="E1524" s="28"/>
    </row>
    <row r="1525" spans="4:5">
      <c r="D1525" s="28"/>
      <c r="E1525" s="28"/>
    </row>
    <row r="1526" spans="4:5">
      <c r="D1526" s="28"/>
      <c r="E1526" s="28"/>
    </row>
    <row r="1527" spans="4:5">
      <c r="D1527" s="28"/>
      <c r="E1527" s="28"/>
    </row>
    <row r="1528" spans="4:5">
      <c r="D1528" s="28"/>
      <c r="E1528" s="28"/>
    </row>
    <row r="1529" spans="4:5">
      <c r="D1529" s="28"/>
      <c r="E1529" s="28"/>
    </row>
    <row r="1530" spans="4:5">
      <c r="D1530" s="28"/>
      <c r="E1530" s="28"/>
    </row>
    <row r="1531" spans="4:5">
      <c r="D1531" s="28"/>
      <c r="E1531" s="28"/>
    </row>
    <row r="1532" spans="4:5">
      <c r="D1532" s="28"/>
      <c r="E1532" s="28"/>
    </row>
    <row r="1533" spans="4:5">
      <c r="D1533" s="28"/>
      <c r="E1533" s="28"/>
    </row>
    <row r="1534" spans="4:5">
      <c r="D1534" s="28"/>
      <c r="E1534" s="28"/>
    </row>
    <row r="1535" spans="4:5">
      <c r="D1535" s="28"/>
      <c r="E1535" s="28"/>
    </row>
    <row r="1536" spans="4:5">
      <c r="D1536" s="28"/>
      <c r="E1536" s="28"/>
    </row>
    <row r="1537" spans="4:5">
      <c r="D1537" s="28"/>
      <c r="E1537" s="28"/>
    </row>
    <row r="1538" spans="4:5">
      <c r="D1538" s="28"/>
      <c r="E1538" s="28"/>
    </row>
    <row r="1539" spans="4:5">
      <c r="D1539" s="28"/>
      <c r="E1539" s="28"/>
    </row>
    <row r="1540" spans="4:5">
      <c r="D1540" s="28"/>
      <c r="E1540" s="28"/>
    </row>
    <row r="1541" spans="4:5">
      <c r="D1541" s="28"/>
      <c r="E1541" s="28"/>
    </row>
    <row r="1542" spans="4:5">
      <c r="D1542" s="28"/>
      <c r="E1542" s="28"/>
    </row>
    <row r="1543" spans="4:5">
      <c r="D1543" s="28"/>
      <c r="E1543" s="28"/>
    </row>
    <row r="1544" spans="4:5">
      <c r="D1544" s="28"/>
      <c r="E1544" s="28"/>
    </row>
    <row r="1545" spans="4:5">
      <c r="D1545" s="28"/>
      <c r="E1545" s="28"/>
    </row>
    <row r="1546" spans="4:5">
      <c r="D1546" s="28"/>
      <c r="E1546" s="28"/>
    </row>
    <row r="1547" spans="4:5">
      <c r="D1547" s="28"/>
      <c r="E1547" s="28"/>
    </row>
    <row r="1548" spans="4:5">
      <c r="D1548" s="28"/>
      <c r="E1548" s="28"/>
    </row>
    <row r="1549" spans="4:5">
      <c r="D1549" s="28"/>
      <c r="E1549" s="28"/>
    </row>
    <row r="1550" spans="4:5">
      <c r="D1550" s="28"/>
      <c r="E1550" s="28"/>
    </row>
    <row r="1551" spans="4:5">
      <c r="D1551" s="28"/>
      <c r="E1551" s="28"/>
    </row>
    <row r="1552" spans="4:5">
      <c r="D1552" s="28"/>
      <c r="E1552" s="28"/>
    </row>
    <row r="1553" spans="4:5">
      <c r="D1553" s="28"/>
      <c r="E1553" s="28"/>
    </row>
    <row r="1554" spans="4:5">
      <c r="D1554" s="28"/>
      <c r="E1554" s="28"/>
    </row>
    <row r="1555" spans="4:5">
      <c r="D1555" s="28"/>
      <c r="E1555" s="28"/>
    </row>
    <row r="1556" spans="4:5">
      <c r="D1556" s="28"/>
      <c r="E1556" s="28"/>
    </row>
    <row r="1557" spans="4:5">
      <c r="D1557" s="28"/>
      <c r="E1557" s="28"/>
    </row>
    <row r="1558" spans="4:5">
      <c r="D1558" s="28"/>
      <c r="E1558" s="28"/>
    </row>
    <row r="1559" spans="4:5">
      <c r="D1559" s="28"/>
      <c r="E1559" s="28"/>
    </row>
    <row r="1560" spans="4:5">
      <c r="D1560" s="28"/>
      <c r="E1560" s="28"/>
    </row>
    <row r="1561" spans="4:5">
      <c r="D1561" s="28"/>
      <c r="E1561" s="28"/>
    </row>
    <row r="1562" spans="4:5">
      <c r="D1562" s="28"/>
      <c r="E1562" s="28"/>
    </row>
    <row r="1563" spans="4:5">
      <c r="D1563" s="28"/>
      <c r="E1563" s="28"/>
    </row>
    <row r="1564" spans="4:5">
      <c r="D1564" s="28"/>
      <c r="E1564" s="28"/>
    </row>
    <row r="1565" spans="4:5">
      <c r="D1565" s="28"/>
      <c r="E1565" s="28"/>
    </row>
    <row r="1566" spans="4:5">
      <c r="D1566" s="28"/>
      <c r="E1566" s="28"/>
    </row>
    <row r="1567" spans="4:5">
      <c r="D1567" s="28"/>
      <c r="E1567" s="28"/>
    </row>
    <row r="1568" spans="4:5">
      <c r="D1568" s="28"/>
      <c r="E1568" s="28"/>
    </row>
    <row r="1569" spans="4:5">
      <c r="D1569" s="28"/>
      <c r="E1569" s="28"/>
    </row>
    <row r="1570" spans="4:5">
      <c r="D1570" s="28"/>
      <c r="E1570" s="28"/>
    </row>
    <row r="1571" spans="4:5">
      <c r="D1571" s="28"/>
      <c r="E1571" s="28"/>
    </row>
    <row r="1572" spans="4:5">
      <c r="D1572" s="28"/>
      <c r="E1572" s="28"/>
    </row>
    <row r="1573" spans="4:5">
      <c r="D1573" s="28"/>
      <c r="E1573" s="28"/>
    </row>
    <row r="1574" spans="4:5">
      <c r="D1574" s="28"/>
      <c r="E1574" s="28"/>
    </row>
    <row r="1575" spans="4:5">
      <c r="D1575" s="28"/>
      <c r="E1575" s="28"/>
    </row>
    <row r="1576" spans="4:5">
      <c r="D1576" s="28"/>
      <c r="E1576" s="28"/>
    </row>
    <row r="1577" spans="4:5">
      <c r="D1577" s="28"/>
      <c r="E1577" s="28"/>
    </row>
    <row r="1578" spans="4:5">
      <c r="D1578" s="28"/>
      <c r="E1578" s="28"/>
    </row>
    <row r="1579" spans="4:5">
      <c r="D1579" s="28"/>
      <c r="E1579" s="28"/>
    </row>
    <row r="1580" spans="4:5">
      <c r="D1580" s="28"/>
      <c r="E1580" s="28"/>
    </row>
    <row r="1581" spans="4:5">
      <c r="D1581" s="28"/>
      <c r="E1581" s="28"/>
    </row>
    <row r="1582" spans="4:5">
      <c r="D1582" s="28"/>
      <c r="E1582" s="28"/>
    </row>
    <row r="1583" spans="4:5">
      <c r="D1583" s="28"/>
      <c r="E1583" s="28"/>
    </row>
    <row r="1584" spans="4:5">
      <c r="D1584" s="28"/>
      <c r="E1584" s="28"/>
    </row>
    <row r="1585" spans="4:5">
      <c r="D1585" s="28"/>
      <c r="E1585" s="28"/>
    </row>
    <row r="1586" spans="4:5">
      <c r="D1586" s="28"/>
      <c r="E1586" s="28"/>
    </row>
    <row r="1587" spans="4:5">
      <c r="D1587" s="28"/>
      <c r="E1587" s="28"/>
    </row>
    <row r="1588" spans="4:5">
      <c r="D1588" s="28"/>
      <c r="E1588" s="28"/>
    </row>
    <row r="1589" spans="4:5">
      <c r="D1589" s="28"/>
      <c r="E1589" s="28"/>
    </row>
    <row r="1590" spans="4:5">
      <c r="D1590" s="28"/>
      <c r="E1590" s="28"/>
    </row>
    <row r="1591" spans="4:5">
      <c r="D1591" s="28"/>
      <c r="E1591" s="28"/>
    </row>
    <row r="1592" spans="4:5">
      <c r="D1592" s="28"/>
      <c r="E1592" s="28"/>
    </row>
    <row r="1593" spans="4:5">
      <c r="D1593" s="28"/>
      <c r="E1593" s="28"/>
    </row>
    <row r="1594" spans="4:5">
      <c r="D1594" s="28"/>
      <c r="E1594" s="28"/>
    </row>
    <row r="1595" spans="4:5">
      <c r="D1595" s="28"/>
      <c r="E1595" s="28"/>
    </row>
    <row r="1596" spans="4:5">
      <c r="D1596" s="28"/>
      <c r="E1596" s="28"/>
    </row>
    <row r="1597" spans="4:5">
      <c r="D1597" s="28"/>
      <c r="E1597" s="28"/>
    </row>
    <row r="1598" spans="4:5">
      <c r="D1598" s="28"/>
      <c r="E1598" s="28"/>
    </row>
    <row r="1599" spans="4:5">
      <c r="D1599" s="28"/>
      <c r="E1599" s="28"/>
    </row>
    <row r="1600" spans="4:5">
      <c r="D1600" s="28"/>
      <c r="E1600" s="28"/>
    </row>
    <row r="1601" spans="4:5">
      <c r="D1601" s="28"/>
      <c r="E1601" s="28"/>
    </row>
    <row r="1602" spans="4:5">
      <c r="D1602" s="28"/>
      <c r="E1602" s="28"/>
    </row>
    <row r="1603" spans="4:5">
      <c r="D1603" s="28"/>
      <c r="E1603" s="28"/>
    </row>
    <row r="1604" spans="4:5">
      <c r="D1604" s="28"/>
      <c r="E1604" s="28"/>
    </row>
    <row r="1605" spans="4:5">
      <c r="D1605" s="28"/>
      <c r="E1605" s="28"/>
    </row>
    <row r="1606" spans="4:5">
      <c r="D1606" s="28"/>
      <c r="E1606" s="28"/>
    </row>
    <row r="1607" spans="4:5">
      <c r="D1607" s="28"/>
      <c r="E1607" s="28"/>
    </row>
    <row r="1608" spans="4:5">
      <c r="D1608" s="28"/>
      <c r="E1608" s="28"/>
    </row>
    <row r="1609" spans="4:5">
      <c r="D1609" s="28"/>
      <c r="E1609" s="28"/>
    </row>
    <row r="1610" spans="4:5">
      <c r="D1610" s="28"/>
      <c r="E1610" s="28"/>
    </row>
    <row r="1611" spans="4:5">
      <c r="D1611" s="28"/>
      <c r="E1611" s="28"/>
    </row>
    <row r="1612" spans="4:5">
      <c r="D1612" s="28"/>
      <c r="E1612" s="28"/>
    </row>
    <row r="1613" spans="4:5">
      <c r="D1613" s="28"/>
      <c r="E1613" s="28"/>
    </row>
    <row r="1614" spans="4:5">
      <c r="D1614" s="28"/>
      <c r="E1614" s="28"/>
    </row>
    <row r="1615" spans="4:5">
      <c r="D1615" s="28"/>
      <c r="E1615" s="28"/>
    </row>
    <row r="1616" spans="4:5">
      <c r="D1616" s="28"/>
      <c r="E1616" s="28"/>
    </row>
    <row r="1617" spans="4:5">
      <c r="D1617" s="28"/>
      <c r="E1617" s="28"/>
    </row>
    <row r="1618" spans="4:5">
      <c r="D1618" s="28"/>
      <c r="E1618" s="28"/>
    </row>
    <row r="1619" spans="4:5">
      <c r="D1619" s="28"/>
      <c r="E1619" s="28"/>
    </row>
    <row r="1620" spans="4:5">
      <c r="D1620" s="28"/>
      <c r="E1620" s="28"/>
    </row>
    <row r="1621" spans="4:5">
      <c r="D1621" s="28"/>
      <c r="E1621" s="28"/>
    </row>
    <row r="1622" spans="4:5">
      <c r="D1622" s="28"/>
      <c r="E1622" s="28"/>
    </row>
    <row r="1623" spans="4:5">
      <c r="D1623" s="28"/>
      <c r="E1623" s="28"/>
    </row>
    <row r="1624" spans="4:5">
      <c r="D1624" s="28"/>
      <c r="E1624" s="28"/>
    </row>
    <row r="1625" spans="4:5">
      <c r="D1625" s="28"/>
      <c r="E1625" s="28"/>
    </row>
    <row r="1626" spans="4:5">
      <c r="D1626" s="28"/>
      <c r="E1626" s="28"/>
    </row>
    <row r="1627" spans="4:5">
      <c r="D1627" s="28"/>
      <c r="E1627" s="28"/>
    </row>
    <row r="1628" spans="4:5">
      <c r="D1628" s="28"/>
      <c r="E1628" s="28"/>
    </row>
    <row r="1629" spans="4:5">
      <c r="D1629" s="28"/>
      <c r="E1629" s="28"/>
    </row>
    <row r="1630" spans="4:5">
      <c r="D1630" s="28"/>
      <c r="E1630" s="28"/>
    </row>
    <row r="1631" spans="4:5">
      <c r="D1631" s="28"/>
      <c r="E1631" s="28"/>
    </row>
    <row r="1632" spans="4:5">
      <c r="D1632" s="28"/>
      <c r="E1632" s="28"/>
    </row>
    <row r="1633" spans="4:5">
      <c r="D1633" s="28"/>
      <c r="E1633" s="28"/>
    </row>
    <row r="1634" spans="4:5">
      <c r="D1634" s="28"/>
      <c r="E1634" s="28"/>
    </row>
    <row r="1635" spans="4:5">
      <c r="D1635" s="28"/>
      <c r="E1635" s="28"/>
    </row>
    <row r="1636" spans="4:5">
      <c r="D1636" s="28"/>
      <c r="E1636" s="28"/>
    </row>
    <row r="1637" spans="4:5">
      <c r="D1637" s="28"/>
      <c r="E1637" s="28"/>
    </row>
    <row r="1638" spans="4:5">
      <c r="D1638" s="28"/>
      <c r="E1638" s="28"/>
    </row>
    <row r="1639" spans="4:5">
      <c r="D1639" s="28"/>
      <c r="E1639" s="28"/>
    </row>
    <row r="1640" spans="4:5">
      <c r="D1640" s="28"/>
      <c r="E1640" s="28"/>
    </row>
    <row r="1641" spans="4:5">
      <c r="D1641" s="28"/>
      <c r="E1641" s="28"/>
    </row>
    <row r="1642" spans="4:5">
      <c r="D1642" s="28"/>
      <c r="E1642" s="28"/>
    </row>
    <row r="1643" spans="4:5">
      <c r="D1643" s="28"/>
      <c r="E1643" s="28"/>
    </row>
    <row r="1644" spans="4:5">
      <c r="D1644" s="28"/>
      <c r="E1644" s="28"/>
    </row>
    <row r="1645" spans="4:5">
      <c r="D1645" s="28"/>
      <c r="E1645" s="28"/>
    </row>
    <row r="1646" spans="4:5">
      <c r="D1646" s="28"/>
      <c r="E1646" s="28"/>
    </row>
    <row r="1647" spans="4:5">
      <c r="D1647" s="28"/>
      <c r="E1647" s="28"/>
    </row>
    <row r="1648" spans="4:5">
      <c r="D1648" s="28"/>
      <c r="E1648" s="28"/>
    </row>
    <row r="1649" spans="4:5">
      <c r="D1649" s="28"/>
      <c r="E1649" s="28"/>
    </row>
    <row r="1650" spans="4:5">
      <c r="D1650" s="28"/>
      <c r="E1650" s="28"/>
    </row>
    <row r="1651" spans="4:5">
      <c r="D1651" s="28"/>
      <c r="E1651" s="28"/>
    </row>
    <row r="1652" spans="4:5">
      <c r="D1652" s="28"/>
      <c r="E1652" s="28"/>
    </row>
    <row r="1653" spans="4:5">
      <c r="D1653" s="28"/>
      <c r="E1653" s="28"/>
    </row>
    <row r="1654" spans="4:5">
      <c r="D1654" s="28"/>
      <c r="E1654" s="28"/>
    </row>
    <row r="1655" spans="4:5">
      <c r="D1655" s="28"/>
      <c r="E1655" s="28"/>
    </row>
    <row r="1656" spans="4:5">
      <c r="D1656" s="28"/>
      <c r="E1656" s="28"/>
    </row>
    <row r="1657" spans="4:5">
      <c r="D1657" s="28"/>
      <c r="E1657" s="28"/>
    </row>
    <row r="1658" spans="4:5">
      <c r="D1658" s="28"/>
      <c r="E1658" s="28"/>
    </row>
    <row r="1659" spans="4:5">
      <c r="D1659" s="28"/>
      <c r="E1659" s="28"/>
    </row>
    <row r="1660" spans="4:5">
      <c r="D1660" s="28"/>
      <c r="E1660" s="28"/>
    </row>
    <row r="1661" spans="4:5">
      <c r="D1661" s="28"/>
      <c r="E1661" s="28"/>
    </row>
    <row r="1662" spans="4:5">
      <c r="D1662" s="28"/>
      <c r="E1662" s="28"/>
    </row>
    <row r="1663" spans="4:5">
      <c r="D1663" s="28"/>
      <c r="E1663" s="28"/>
    </row>
    <row r="1664" spans="4:5">
      <c r="D1664" s="28"/>
      <c r="E1664" s="28"/>
    </row>
    <row r="1665" spans="4:5">
      <c r="D1665" s="28"/>
      <c r="E1665" s="28"/>
    </row>
    <row r="1666" spans="4:5">
      <c r="D1666" s="28"/>
      <c r="E1666" s="28"/>
    </row>
    <row r="1667" spans="4:5">
      <c r="D1667" s="28"/>
      <c r="E1667" s="28"/>
    </row>
    <row r="1668" spans="4:5">
      <c r="D1668" s="28"/>
      <c r="E1668" s="28"/>
    </row>
    <row r="1669" spans="4:5">
      <c r="D1669" s="28"/>
      <c r="E1669" s="28"/>
    </row>
    <row r="1670" spans="4:5">
      <c r="D1670" s="28"/>
      <c r="E1670" s="28"/>
    </row>
    <row r="1671" spans="4:5">
      <c r="D1671" s="28"/>
      <c r="E1671" s="28"/>
    </row>
    <row r="1672" spans="4:5">
      <c r="D1672" s="28"/>
      <c r="E1672" s="28"/>
    </row>
    <row r="1673" spans="4:5">
      <c r="D1673" s="28"/>
      <c r="E1673" s="28"/>
    </row>
    <row r="1674" spans="4:5">
      <c r="D1674" s="28"/>
      <c r="E1674" s="28"/>
    </row>
    <row r="1675" spans="4:5">
      <c r="D1675" s="28"/>
      <c r="E1675" s="28"/>
    </row>
    <row r="1676" spans="4:5">
      <c r="D1676" s="28"/>
      <c r="E1676" s="28"/>
    </row>
    <row r="1677" spans="4:5">
      <c r="D1677" s="28"/>
      <c r="E1677" s="28"/>
    </row>
    <row r="1678" spans="4:5">
      <c r="D1678" s="28"/>
      <c r="E1678" s="28"/>
    </row>
    <row r="1679" spans="4:5">
      <c r="D1679" s="28"/>
      <c r="E1679" s="28"/>
    </row>
    <row r="1680" spans="4:5">
      <c r="D1680" s="28"/>
      <c r="E1680" s="28"/>
    </row>
    <row r="1681" spans="4:5">
      <c r="D1681" s="28"/>
      <c r="E1681" s="28"/>
    </row>
    <row r="1682" spans="4:5">
      <c r="D1682" s="28"/>
      <c r="E1682" s="28"/>
    </row>
    <row r="1683" spans="4:5">
      <c r="D1683" s="28"/>
      <c r="E1683" s="28"/>
    </row>
    <row r="1684" spans="4:5">
      <c r="D1684" s="28"/>
      <c r="E1684" s="28"/>
    </row>
    <row r="1685" spans="4:5">
      <c r="D1685" s="28"/>
      <c r="E1685" s="28"/>
    </row>
    <row r="1686" spans="4:5">
      <c r="D1686" s="28"/>
      <c r="E1686" s="28"/>
    </row>
    <row r="1687" spans="4:5">
      <c r="D1687" s="28"/>
      <c r="E1687" s="28"/>
    </row>
    <row r="1688" spans="4:5">
      <c r="D1688" s="28"/>
      <c r="E1688" s="28"/>
    </row>
    <row r="1689" spans="4:5">
      <c r="D1689" s="28"/>
      <c r="E1689" s="28"/>
    </row>
    <row r="1690" spans="4:5">
      <c r="D1690" s="28"/>
      <c r="E1690" s="28"/>
    </row>
    <row r="1691" spans="4:5">
      <c r="D1691" s="28"/>
      <c r="E1691" s="28"/>
    </row>
    <row r="1692" spans="4:5">
      <c r="D1692" s="28"/>
      <c r="E1692" s="28"/>
    </row>
    <row r="1693" spans="4:5">
      <c r="D1693" s="28"/>
      <c r="E1693" s="28"/>
    </row>
    <row r="1694" spans="4:5">
      <c r="D1694" s="28"/>
      <c r="E1694" s="28"/>
    </row>
    <row r="1695" spans="4:5">
      <c r="D1695" s="28"/>
      <c r="E1695" s="28"/>
    </row>
    <row r="1696" spans="4:5">
      <c r="D1696" s="28"/>
      <c r="E1696" s="28"/>
    </row>
    <row r="1697" spans="4:5">
      <c r="D1697" s="28"/>
      <c r="E1697" s="28"/>
    </row>
    <row r="1698" spans="4:5">
      <c r="D1698" s="28"/>
      <c r="E1698" s="28"/>
    </row>
    <row r="1699" spans="4:5">
      <c r="D1699" s="28"/>
      <c r="E1699" s="28"/>
    </row>
    <row r="1700" spans="4:5">
      <c r="D1700" s="28"/>
      <c r="E1700" s="28"/>
    </row>
    <row r="1701" spans="4:5">
      <c r="D1701" s="28"/>
      <c r="E1701" s="28"/>
    </row>
    <row r="1702" spans="4:5">
      <c r="D1702" s="28"/>
      <c r="E1702" s="28"/>
    </row>
    <row r="1703" spans="4:5">
      <c r="D1703" s="28"/>
      <c r="E1703" s="28"/>
    </row>
    <row r="1704" spans="4:5">
      <c r="D1704" s="28"/>
      <c r="E1704" s="28"/>
    </row>
    <row r="1705" spans="4:5">
      <c r="D1705" s="28"/>
      <c r="E1705" s="28"/>
    </row>
    <row r="1706" spans="4:5">
      <c r="D1706" s="28"/>
      <c r="E1706" s="28"/>
    </row>
    <row r="1707" spans="4:5">
      <c r="D1707" s="28"/>
      <c r="E1707" s="28"/>
    </row>
    <row r="1708" spans="4:5">
      <c r="D1708" s="28"/>
      <c r="E1708" s="28"/>
    </row>
    <row r="1709" spans="4:5">
      <c r="D1709" s="28"/>
      <c r="E1709" s="28"/>
    </row>
    <row r="1710" spans="4:5">
      <c r="D1710" s="28"/>
      <c r="E1710" s="28"/>
    </row>
    <row r="1711" spans="4:5">
      <c r="D1711" s="28"/>
      <c r="E1711" s="28"/>
    </row>
    <row r="1712" spans="4:5">
      <c r="D1712" s="28"/>
      <c r="E1712" s="28"/>
    </row>
    <row r="1713" spans="4:5">
      <c r="D1713" s="28"/>
      <c r="E1713" s="28"/>
    </row>
    <row r="1714" spans="4:5">
      <c r="D1714" s="28"/>
      <c r="E1714" s="28"/>
    </row>
    <row r="1715" spans="4:5">
      <c r="D1715" s="28"/>
      <c r="E1715" s="28"/>
    </row>
    <row r="1716" spans="4:5">
      <c r="D1716" s="28"/>
      <c r="E1716" s="28"/>
    </row>
    <row r="1717" spans="4:5">
      <c r="D1717" s="28"/>
      <c r="E1717" s="28"/>
    </row>
    <row r="1718" spans="4:5">
      <c r="D1718" s="28"/>
      <c r="E1718" s="28"/>
    </row>
    <row r="1719" spans="4:5">
      <c r="D1719" s="28"/>
      <c r="E1719" s="28"/>
    </row>
    <row r="1720" spans="4:5">
      <c r="D1720" s="28"/>
      <c r="E1720" s="28"/>
    </row>
    <row r="1721" spans="4:5">
      <c r="D1721" s="28"/>
      <c r="E1721" s="28"/>
    </row>
    <row r="1722" spans="4:5">
      <c r="D1722" s="28"/>
      <c r="E1722" s="28"/>
    </row>
    <row r="1723" spans="4:5">
      <c r="D1723" s="28"/>
      <c r="E1723" s="28"/>
    </row>
    <row r="1724" spans="4:5">
      <c r="D1724" s="28"/>
      <c r="E1724" s="28"/>
    </row>
    <row r="1725" spans="4:5">
      <c r="D1725" s="28"/>
      <c r="E1725" s="28"/>
    </row>
    <row r="1726" spans="4:5">
      <c r="D1726" s="28"/>
      <c r="E1726" s="28"/>
    </row>
    <row r="1727" spans="4:5">
      <c r="D1727" s="28"/>
      <c r="E1727" s="28"/>
    </row>
    <row r="1728" spans="4:5">
      <c r="D1728" s="28"/>
      <c r="E1728" s="28"/>
    </row>
    <row r="1729" spans="4:5">
      <c r="D1729" s="28"/>
      <c r="E1729" s="28"/>
    </row>
    <row r="1730" spans="4:5">
      <c r="D1730" s="28"/>
      <c r="E1730" s="28"/>
    </row>
    <row r="1731" spans="4:5">
      <c r="D1731" s="28"/>
      <c r="E1731" s="28"/>
    </row>
    <row r="1732" spans="4:5">
      <c r="D1732" s="28"/>
      <c r="E1732" s="28"/>
    </row>
    <row r="1733" spans="4:5">
      <c r="D1733" s="28"/>
      <c r="E1733" s="28"/>
    </row>
    <row r="1734" spans="4:5">
      <c r="D1734" s="28"/>
      <c r="E1734" s="28"/>
    </row>
    <row r="1735" spans="4:5">
      <c r="D1735" s="28"/>
      <c r="E1735" s="28"/>
    </row>
    <row r="1736" spans="4:5">
      <c r="D1736" s="28"/>
      <c r="E1736" s="28"/>
    </row>
    <row r="1737" spans="4:5">
      <c r="D1737" s="28"/>
      <c r="E1737" s="28"/>
    </row>
    <row r="1738" spans="4:5">
      <c r="D1738" s="28"/>
      <c r="E1738" s="28"/>
    </row>
    <row r="1739" spans="4:5">
      <c r="D1739" s="28"/>
      <c r="E1739" s="28"/>
    </row>
    <row r="1740" spans="4:5">
      <c r="D1740" s="28"/>
      <c r="E1740" s="28"/>
    </row>
    <row r="1741" spans="4:5">
      <c r="D1741" s="28"/>
      <c r="E1741" s="28"/>
    </row>
    <row r="1742" spans="4:5">
      <c r="D1742" s="28"/>
      <c r="E1742" s="28"/>
    </row>
    <row r="1743" spans="4:5">
      <c r="D1743" s="28"/>
      <c r="E1743" s="28"/>
    </row>
    <row r="1744" spans="4:5">
      <c r="D1744" s="28"/>
      <c r="E1744" s="28"/>
    </row>
    <row r="1745" spans="4:5">
      <c r="D1745" s="28"/>
      <c r="E1745" s="28"/>
    </row>
    <row r="1746" spans="4:5">
      <c r="D1746" s="28"/>
      <c r="E1746" s="28"/>
    </row>
    <row r="1747" spans="4:5">
      <c r="D1747" s="28"/>
      <c r="E1747" s="28"/>
    </row>
    <row r="1748" spans="4:5">
      <c r="D1748" s="28"/>
      <c r="E1748" s="28"/>
    </row>
    <row r="1749" spans="4:5">
      <c r="D1749" s="28"/>
      <c r="E1749" s="28"/>
    </row>
    <row r="1750" spans="4:5">
      <c r="D1750" s="28"/>
      <c r="E1750" s="28"/>
    </row>
    <row r="1751" spans="4:5">
      <c r="D1751" s="28"/>
      <c r="E1751" s="28"/>
    </row>
    <row r="1752" spans="4:5">
      <c r="D1752" s="28"/>
      <c r="E1752" s="28"/>
    </row>
    <row r="1753" spans="4:5">
      <c r="D1753" s="28"/>
      <c r="E1753" s="28"/>
    </row>
    <row r="1754" spans="4:5">
      <c r="D1754" s="28"/>
      <c r="E1754" s="28"/>
    </row>
    <row r="1755" spans="4:5">
      <c r="D1755" s="28"/>
      <c r="E1755" s="28"/>
    </row>
    <row r="1756" spans="4:5">
      <c r="D1756" s="28"/>
      <c r="E1756" s="28"/>
    </row>
    <row r="1757" spans="4:5">
      <c r="D1757" s="28"/>
      <c r="E1757" s="28"/>
    </row>
    <row r="1758" spans="4:5">
      <c r="D1758" s="28"/>
      <c r="E1758" s="28"/>
    </row>
    <row r="1759" spans="4:5">
      <c r="D1759" s="28"/>
      <c r="E1759" s="28"/>
    </row>
    <row r="1760" spans="4:5">
      <c r="D1760" s="28"/>
      <c r="E1760" s="28"/>
    </row>
    <row r="1761" spans="4:5">
      <c r="D1761" s="28"/>
      <c r="E1761" s="28"/>
    </row>
    <row r="1762" spans="4:5">
      <c r="D1762" s="28"/>
      <c r="E1762" s="28"/>
    </row>
    <row r="1763" spans="4:5">
      <c r="D1763" s="28"/>
      <c r="E1763" s="28"/>
    </row>
    <row r="1764" spans="4:5">
      <c r="D1764" s="28"/>
      <c r="E1764" s="28"/>
    </row>
    <row r="1765" spans="4:5">
      <c r="D1765" s="28"/>
      <c r="E1765" s="28"/>
    </row>
    <row r="1766" spans="4:5">
      <c r="D1766" s="28"/>
      <c r="E1766" s="28"/>
    </row>
    <row r="1767" spans="4:5">
      <c r="D1767" s="28"/>
      <c r="E1767" s="28"/>
    </row>
    <row r="1768" spans="4:5">
      <c r="D1768" s="28"/>
      <c r="E1768" s="28"/>
    </row>
    <row r="1769" spans="4:5">
      <c r="D1769" s="28"/>
      <c r="E1769" s="28"/>
    </row>
    <row r="1770" spans="4:5">
      <c r="D1770" s="28"/>
      <c r="E1770" s="28"/>
    </row>
    <row r="1771" spans="4:5">
      <c r="D1771" s="28"/>
      <c r="E1771" s="28"/>
    </row>
    <row r="1772" spans="4:5">
      <c r="D1772" s="28"/>
      <c r="E1772" s="28"/>
    </row>
    <row r="1773" spans="4:5">
      <c r="D1773" s="28"/>
      <c r="E1773" s="28"/>
    </row>
    <row r="1774" spans="4:5">
      <c r="D1774" s="28"/>
      <c r="E1774" s="28"/>
    </row>
    <row r="1775" spans="4:5">
      <c r="D1775" s="28"/>
      <c r="E1775" s="28"/>
    </row>
    <row r="1776" spans="4:5">
      <c r="D1776" s="28"/>
      <c r="E1776" s="28"/>
    </row>
    <row r="1777" spans="4:5">
      <c r="D1777" s="28"/>
      <c r="E1777" s="28"/>
    </row>
    <row r="1778" spans="4:5">
      <c r="D1778" s="28"/>
      <c r="E1778" s="28"/>
    </row>
    <row r="1779" spans="4:5">
      <c r="D1779" s="28"/>
      <c r="E1779" s="28"/>
    </row>
    <row r="1780" spans="4:5">
      <c r="D1780" s="28"/>
      <c r="E1780" s="28"/>
    </row>
    <row r="1781" spans="4:5">
      <c r="D1781" s="28"/>
      <c r="E1781" s="28"/>
    </row>
    <row r="1782" spans="4:5">
      <c r="D1782" s="28"/>
      <c r="E1782" s="28"/>
    </row>
    <row r="1783" spans="4:5">
      <c r="D1783" s="28"/>
      <c r="E1783" s="28"/>
    </row>
    <row r="1784" spans="4:5">
      <c r="D1784" s="28"/>
      <c r="E1784" s="28"/>
    </row>
    <row r="1785" spans="4:5">
      <c r="D1785" s="28"/>
      <c r="E1785" s="28"/>
    </row>
    <row r="1786" spans="4:5">
      <c r="D1786" s="28"/>
      <c r="E1786" s="28"/>
    </row>
    <row r="1787" spans="4:5">
      <c r="D1787" s="28"/>
      <c r="E1787" s="28"/>
    </row>
    <row r="1788" spans="4:5">
      <c r="D1788" s="28"/>
      <c r="E1788" s="28"/>
    </row>
    <row r="1789" spans="4:5">
      <c r="D1789" s="28"/>
      <c r="E1789" s="28"/>
    </row>
    <row r="1790" spans="4:5">
      <c r="D1790" s="28"/>
      <c r="E1790" s="28"/>
    </row>
    <row r="1791" spans="4:5">
      <c r="D1791" s="28"/>
      <c r="E1791" s="28"/>
    </row>
    <row r="1792" spans="4:5">
      <c r="D1792" s="28"/>
      <c r="E1792" s="28"/>
    </row>
    <row r="1793" spans="4:5">
      <c r="D1793" s="28"/>
      <c r="E1793" s="28"/>
    </row>
    <row r="1794" spans="4:5">
      <c r="D1794" s="28"/>
      <c r="E1794" s="28"/>
    </row>
    <row r="1795" spans="4:5">
      <c r="D1795" s="28"/>
      <c r="E1795" s="28"/>
    </row>
    <row r="1796" spans="4:5">
      <c r="D1796" s="28"/>
      <c r="E1796" s="28"/>
    </row>
    <row r="1797" spans="4:5">
      <c r="D1797" s="28"/>
      <c r="E1797" s="28"/>
    </row>
    <row r="1798" spans="4:5">
      <c r="D1798" s="28"/>
      <c r="E1798" s="28"/>
    </row>
    <row r="1799" spans="4:5">
      <c r="D1799" s="28"/>
      <c r="E1799" s="28"/>
    </row>
    <row r="1800" spans="4:5">
      <c r="D1800" s="28"/>
      <c r="E1800" s="28"/>
    </row>
    <row r="1801" spans="4:5">
      <c r="D1801" s="28"/>
      <c r="E1801" s="28"/>
    </row>
    <row r="1802" spans="4:5">
      <c r="D1802" s="28"/>
      <c r="E1802" s="28"/>
    </row>
    <row r="1803" spans="4:5">
      <c r="D1803" s="28"/>
      <c r="E1803" s="28"/>
    </row>
    <row r="1804" spans="4:5">
      <c r="D1804" s="28"/>
      <c r="E1804" s="28"/>
    </row>
    <row r="1805" spans="4:5">
      <c r="D1805" s="28"/>
      <c r="E1805" s="28"/>
    </row>
    <row r="1806" spans="4:5">
      <c r="D1806" s="28"/>
      <c r="E1806" s="28"/>
    </row>
    <row r="1807" spans="4:5">
      <c r="D1807" s="28"/>
      <c r="E1807" s="28"/>
    </row>
    <row r="1808" spans="4:5">
      <c r="D1808" s="28"/>
      <c r="E1808" s="28"/>
    </row>
    <row r="1809" spans="4:5">
      <c r="D1809" s="28"/>
      <c r="E1809" s="28"/>
    </row>
    <row r="1810" spans="4:5">
      <c r="D1810" s="28"/>
      <c r="E1810" s="28"/>
    </row>
    <row r="1811" spans="4:5">
      <c r="D1811" s="28"/>
      <c r="E1811" s="28"/>
    </row>
    <row r="1812" spans="4:5">
      <c r="D1812" s="28"/>
      <c r="E1812" s="28"/>
    </row>
    <row r="1813" spans="4:5">
      <c r="D1813" s="28"/>
      <c r="E1813" s="28"/>
    </row>
    <row r="1814" spans="4:5">
      <c r="D1814" s="28"/>
      <c r="E1814" s="28"/>
    </row>
    <row r="1815" spans="4:5">
      <c r="D1815" s="28"/>
      <c r="E1815" s="28"/>
    </row>
    <row r="1816" spans="4:5">
      <c r="D1816" s="28"/>
      <c r="E1816" s="28"/>
    </row>
    <row r="1817" spans="4:5">
      <c r="D1817" s="28"/>
      <c r="E1817" s="28"/>
    </row>
    <row r="1818" spans="4:5">
      <c r="D1818" s="28"/>
      <c r="E1818" s="28"/>
    </row>
    <row r="1819" spans="4:5">
      <c r="D1819" s="28"/>
      <c r="E1819" s="28"/>
    </row>
    <row r="1820" spans="4:5">
      <c r="D1820" s="28"/>
      <c r="E1820" s="28"/>
    </row>
    <row r="1821" spans="4:5">
      <c r="D1821" s="28"/>
      <c r="E1821" s="28"/>
    </row>
    <row r="1822" spans="4:5">
      <c r="D1822" s="28"/>
      <c r="E1822" s="28"/>
    </row>
    <row r="1823" spans="4:5">
      <c r="D1823" s="28"/>
      <c r="E1823" s="28"/>
    </row>
    <row r="1824" spans="4:5">
      <c r="D1824" s="28"/>
      <c r="E1824" s="28"/>
    </row>
    <row r="1825" spans="4:5">
      <c r="D1825" s="28"/>
      <c r="E1825" s="28"/>
    </row>
    <row r="1826" spans="4:5">
      <c r="D1826" s="28"/>
      <c r="E1826" s="28"/>
    </row>
    <row r="1827" spans="4:5">
      <c r="D1827" s="28"/>
      <c r="E1827" s="28"/>
    </row>
    <row r="1828" spans="4:5">
      <c r="D1828" s="28"/>
      <c r="E1828" s="28"/>
    </row>
    <row r="1829" spans="4:5">
      <c r="D1829" s="28"/>
      <c r="E1829" s="28"/>
    </row>
    <row r="1830" spans="4:5">
      <c r="D1830" s="28"/>
      <c r="E1830" s="28"/>
    </row>
    <row r="1831" spans="4:5">
      <c r="D1831" s="28"/>
      <c r="E1831" s="28"/>
    </row>
    <row r="1832" spans="4:5">
      <c r="D1832" s="28"/>
      <c r="E1832" s="28"/>
    </row>
    <row r="1833" spans="4:5">
      <c r="D1833" s="28"/>
      <c r="E1833" s="28"/>
    </row>
    <row r="1834" spans="4:5">
      <c r="D1834" s="28"/>
      <c r="E1834" s="28"/>
    </row>
    <row r="1835" spans="4:5">
      <c r="D1835" s="28"/>
      <c r="E1835" s="28"/>
    </row>
    <row r="1836" spans="4:5">
      <c r="D1836" s="28"/>
      <c r="E1836" s="28"/>
    </row>
    <row r="1837" spans="4:5">
      <c r="D1837" s="28"/>
      <c r="E1837" s="28"/>
    </row>
    <row r="1838" spans="4:5">
      <c r="D1838" s="28"/>
      <c r="E1838" s="28"/>
    </row>
    <row r="1839" spans="4:5">
      <c r="D1839" s="28"/>
      <c r="E1839" s="28"/>
    </row>
    <row r="1840" spans="4:5">
      <c r="D1840" s="28"/>
      <c r="E1840" s="28"/>
    </row>
    <row r="1841" spans="4:5">
      <c r="D1841" s="28"/>
      <c r="E1841" s="28"/>
    </row>
    <row r="1842" spans="4:5">
      <c r="D1842" s="28"/>
      <c r="E1842" s="28"/>
    </row>
    <row r="1843" spans="4:5">
      <c r="D1843" s="28"/>
      <c r="E1843" s="28"/>
    </row>
    <row r="1844" spans="4:5">
      <c r="D1844" s="28"/>
      <c r="E1844" s="28"/>
    </row>
    <row r="1845" spans="4:5">
      <c r="D1845" s="28"/>
      <c r="E1845" s="28"/>
    </row>
    <row r="1846" spans="4:5">
      <c r="D1846" s="28"/>
      <c r="E1846" s="28"/>
    </row>
    <row r="1847" spans="4:5">
      <c r="D1847" s="28"/>
      <c r="E1847" s="28"/>
    </row>
    <row r="1848" spans="4:5">
      <c r="D1848" s="28"/>
      <c r="E1848" s="28"/>
    </row>
    <row r="1849" spans="4:5">
      <c r="D1849" s="28"/>
      <c r="E1849" s="28"/>
    </row>
    <row r="1850" spans="4:5">
      <c r="D1850" s="28"/>
      <c r="E1850" s="28"/>
    </row>
    <row r="1851" spans="4:5">
      <c r="D1851" s="28"/>
      <c r="E1851" s="28"/>
    </row>
    <row r="1852" spans="4:5">
      <c r="D1852" s="28"/>
      <c r="E1852" s="28"/>
    </row>
    <row r="1853" spans="4:5">
      <c r="D1853" s="28"/>
      <c r="E1853" s="28"/>
    </row>
    <row r="1854" spans="4:5">
      <c r="D1854" s="28"/>
      <c r="E1854" s="28"/>
    </row>
    <row r="1855" spans="4:5">
      <c r="D1855" s="28"/>
      <c r="E1855" s="28"/>
    </row>
    <row r="1856" spans="4:5">
      <c r="D1856" s="28"/>
      <c r="E1856" s="28"/>
    </row>
    <row r="1857" spans="4:5">
      <c r="D1857" s="28"/>
      <c r="E1857" s="28"/>
    </row>
    <row r="1858" spans="4:5">
      <c r="D1858" s="28"/>
      <c r="E1858" s="28"/>
    </row>
    <row r="1859" spans="4:5">
      <c r="D1859" s="28"/>
      <c r="E1859" s="28"/>
    </row>
    <row r="1860" spans="4:5">
      <c r="D1860" s="28"/>
      <c r="E1860" s="28"/>
    </row>
    <row r="1861" spans="4:5">
      <c r="D1861" s="28"/>
      <c r="E1861" s="28"/>
    </row>
    <row r="1862" spans="4:5">
      <c r="D1862" s="28"/>
      <c r="E1862" s="28"/>
    </row>
    <row r="1863" spans="4:5">
      <c r="D1863" s="28"/>
      <c r="E1863" s="28"/>
    </row>
    <row r="1864" spans="4:5">
      <c r="D1864" s="28"/>
      <c r="E1864" s="28"/>
    </row>
    <row r="1865" spans="4:5">
      <c r="D1865" s="28"/>
      <c r="E1865" s="28"/>
    </row>
    <row r="1866" spans="4:5">
      <c r="D1866" s="28"/>
      <c r="E1866" s="28"/>
    </row>
    <row r="1867" spans="4:5">
      <c r="D1867" s="28"/>
      <c r="E1867" s="28"/>
    </row>
    <row r="1868" spans="4:5">
      <c r="D1868" s="28"/>
      <c r="E1868" s="28"/>
    </row>
    <row r="1869" spans="4:5">
      <c r="D1869" s="28"/>
      <c r="E1869" s="28"/>
    </row>
    <row r="1870" spans="4:5">
      <c r="D1870" s="28"/>
      <c r="E1870" s="28"/>
    </row>
    <row r="1871" spans="4:5">
      <c r="D1871" s="28"/>
      <c r="E1871" s="28"/>
    </row>
    <row r="1872" spans="4:5">
      <c r="D1872" s="28"/>
      <c r="E1872" s="28"/>
    </row>
    <row r="1873" spans="4:5">
      <c r="D1873" s="28"/>
      <c r="E1873" s="28"/>
    </row>
    <row r="1874" spans="4:5">
      <c r="D1874" s="28"/>
      <c r="E1874" s="28"/>
    </row>
    <row r="1875" spans="4:5">
      <c r="D1875" s="28"/>
      <c r="E1875" s="28"/>
    </row>
    <row r="1876" spans="4:5">
      <c r="D1876" s="28"/>
      <c r="E1876" s="28"/>
    </row>
    <row r="1877" spans="4:5">
      <c r="D1877" s="28"/>
      <c r="E1877" s="28"/>
    </row>
    <row r="1878" spans="4:5">
      <c r="D1878" s="28"/>
      <c r="E1878" s="28"/>
    </row>
    <row r="1879" spans="4:5">
      <c r="D1879" s="28"/>
      <c r="E1879" s="28"/>
    </row>
    <row r="1880" spans="4:5">
      <c r="D1880" s="28"/>
      <c r="E1880" s="28"/>
    </row>
    <row r="1881" spans="4:5">
      <c r="D1881" s="28"/>
      <c r="E1881" s="28"/>
    </row>
    <row r="1882" spans="4:5">
      <c r="D1882" s="28"/>
      <c r="E1882" s="28"/>
    </row>
    <row r="1883" spans="4:5">
      <c r="D1883" s="28"/>
      <c r="E1883" s="28"/>
    </row>
    <row r="1884" spans="4:5">
      <c r="D1884" s="28"/>
      <c r="E1884" s="28"/>
    </row>
    <row r="1885" spans="4:5">
      <c r="D1885" s="28"/>
      <c r="E1885" s="28"/>
    </row>
    <row r="1886" spans="4:5">
      <c r="D1886" s="28"/>
      <c r="E1886" s="28"/>
    </row>
    <row r="1887" spans="4:5">
      <c r="D1887" s="28"/>
      <c r="E1887" s="28"/>
    </row>
    <row r="1888" spans="4:5">
      <c r="D1888" s="28"/>
      <c r="E1888" s="28"/>
    </row>
    <row r="1889" spans="4:5">
      <c r="D1889" s="28"/>
      <c r="E1889" s="28"/>
    </row>
    <row r="1890" spans="4:5">
      <c r="D1890" s="28"/>
      <c r="E1890" s="28"/>
    </row>
    <row r="1891" spans="4:5">
      <c r="D1891" s="28"/>
      <c r="E1891" s="28"/>
    </row>
    <row r="1892" spans="4:5">
      <c r="D1892" s="28"/>
      <c r="E1892" s="28"/>
    </row>
    <row r="1893" spans="4:5">
      <c r="D1893" s="28"/>
      <c r="E1893" s="28"/>
    </row>
    <row r="1894" spans="4:5">
      <c r="D1894" s="28"/>
      <c r="E1894" s="28"/>
    </row>
    <row r="1895" spans="4:5">
      <c r="D1895" s="28"/>
      <c r="E1895" s="28"/>
    </row>
    <row r="1896" spans="4:5">
      <c r="D1896" s="28"/>
      <c r="E1896" s="28"/>
    </row>
    <row r="1897" spans="4:5">
      <c r="D1897" s="28"/>
      <c r="E1897" s="28"/>
    </row>
    <row r="1898" spans="4:5">
      <c r="D1898" s="28"/>
      <c r="E1898" s="28"/>
    </row>
    <row r="1899" spans="4:5">
      <c r="D1899" s="28"/>
      <c r="E1899" s="28"/>
    </row>
    <row r="1900" spans="4:5">
      <c r="D1900" s="28"/>
      <c r="E1900" s="28"/>
    </row>
    <row r="1901" spans="4:5">
      <c r="D1901" s="28"/>
      <c r="E1901" s="28"/>
    </row>
    <row r="1902" spans="4:5">
      <c r="D1902" s="28"/>
      <c r="E1902" s="28"/>
    </row>
    <row r="1903" spans="4:5">
      <c r="D1903" s="28"/>
      <c r="E1903" s="28"/>
    </row>
    <row r="1904" spans="4:5">
      <c r="D1904" s="28"/>
      <c r="E1904" s="28"/>
    </row>
    <row r="1905" spans="4:5">
      <c r="D1905" s="28"/>
      <c r="E1905" s="28"/>
    </row>
    <row r="1906" spans="4:5">
      <c r="D1906" s="28"/>
      <c r="E1906" s="28"/>
    </row>
    <row r="1907" spans="4:5">
      <c r="D1907" s="28"/>
      <c r="E1907" s="28"/>
    </row>
    <row r="1908" spans="4:5">
      <c r="D1908" s="28"/>
      <c r="E1908" s="28"/>
    </row>
    <row r="1909" spans="4:5">
      <c r="D1909" s="28"/>
      <c r="E1909" s="28"/>
    </row>
    <row r="1910" spans="4:5">
      <c r="D1910" s="28"/>
      <c r="E1910" s="28"/>
    </row>
    <row r="1911" spans="4:5">
      <c r="D1911" s="28"/>
      <c r="E1911" s="28"/>
    </row>
    <row r="1912" spans="4:5">
      <c r="D1912" s="28"/>
      <c r="E1912" s="28"/>
    </row>
    <row r="1913" spans="4:5">
      <c r="D1913" s="28"/>
      <c r="E1913" s="28"/>
    </row>
    <row r="1914" spans="4:5">
      <c r="D1914" s="28"/>
      <c r="E1914" s="28"/>
    </row>
    <row r="1915" spans="4:5">
      <c r="D1915" s="28"/>
      <c r="E1915" s="28"/>
    </row>
    <row r="1916" spans="4:5">
      <c r="D1916" s="28"/>
      <c r="E1916" s="28"/>
    </row>
    <row r="1917" spans="4:5">
      <c r="D1917" s="28"/>
      <c r="E1917" s="28"/>
    </row>
    <row r="1918" spans="4:5">
      <c r="D1918" s="28"/>
      <c r="E1918" s="28"/>
    </row>
    <row r="1919" spans="4:5">
      <c r="D1919" s="28"/>
      <c r="E1919" s="28"/>
    </row>
    <row r="1920" spans="4:5">
      <c r="D1920" s="28"/>
      <c r="E1920" s="28"/>
    </row>
    <row r="1921" spans="4:5">
      <c r="D1921" s="28"/>
      <c r="E1921" s="28"/>
    </row>
    <row r="1922" spans="4:5">
      <c r="D1922" s="28"/>
      <c r="E1922" s="28"/>
    </row>
    <row r="1923" spans="4:5">
      <c r="D1923" s="28"/>
      <c r="E1923" s="28"/>
    </row>
    <row r="1924" spans="4:5">
      <c r="D1924" s="28"/>
      <c r="E1924" s="28"/>
    </row>
    <row r="1925" spans="4:5">
      <c r="D1925" s="28"/>
      <c r="E1925" s="28"/>
    </row>
    <row r="1926" spans="4:5">
      <c r="D1926" s="28"/>
      <c r="E1926" s="28"/>
    </row>
    <row r="1927" spans="4:5">
      <c r="D1927" s="28"/>
      <c r="E1927" s="28"/>
    </row>
    <row r="1928" spans="4:5">
      <c r="D1928" s="28"/>
      <c r="E1928" s="28"/>
    </row>
    <row r="1929" spans="4:5">
      <c r="D1929" s="28"/>
      <c r="E1929" s="28"/>
    </row>
    <row r="1930" spans="4:5">
      <c r="D1930" s="28"/>
      <c r="E1930" s="28"/>
    </row>
    <row r="1931" spans="4:5">
      <c r="D1931" s="28"/>
      <c r="E1931" s="28"/>
    </row>
    <row r="1932" spans="4:5">
      <c r="D1932" s="28"/>
      <c r="E1932" s="28"/>
    </row>
    <row r="1933" spans="4:5">
      <c r="D1933" s="28"/>
      <c r="E1933" s="28"/>
    </row>
    <row r="1934" spans="4:5">
      <c r="D1934" s="28"/>
      <c r="E1934" s="28"/>
    </row>
    <row r="1935" spans="4:5">
      <c r="D1935" s="28"/>
      <c r="E1935" s="28"/>
    </row>
    <row r="1936" spans="4:5">
      <c r="D1936" s="28"/>
      <c r="E1936" s="28"/>
    </row>
    <row r="1937" spans="4:5">
      <c r="D1937" s="28"/>
      <c r="E1937" s="28"/>
    </row>
    <row r="1938" spans="4:5">
      <c r="D1938" s="28"/>
      <c r="E1938" s="28"/>
    </row>
    <row r="1939" spans="4:5">
      <c r="D1939" s="28"/>
      <c r="E1939" s="28"/>
    </row>
    <row r="1940" spans="4:5">
      <c r="D1940" s="28"/>
      <c r="E1940" s="28"/>
    </row>
    <row r="1941" spans="4:5">
      <c r="D1941" s="28"/>
      <c r="E1941" s="28"/>
    </row>
    <row r="1942" spans="4:5">
      <c r="D1942" s="28"/>
      <c r="E1942" s="28"/>
    </row>
    <row r="1943" spans="4:5">
      <c r="D1943" s="28"/>
      <c r="E1943" s="28"/>
    </row>
    <row r="1944" spans="4:5">
      <c r="D1944" s="28"/>
      <c r="E1944" s="28"/>
    </row>
    <row r="1945" spans="4:5">
      <c r="D1945" s="28"/>
      <c r="E1945" s="28"/>
    </row>
    <row r="1946" spans="4:5">
      <c r="D1946" s="28"/>
      <c r="E1946" s="28"/>
    </row>
    <row r="1947" spans="4:5">
      <c r="D1947" s="28"/>
      <c r="E1947" s="28"/>
    </row>
    <row r="1948" spans="4:5">
      <c r="D1948" s="28"/>
      <c r="E1948" s="28"/>
    </row>
    <row r="1949" spans="4:5">
      <c r="D1949" s="28"/>
      <c r="E1949" s="28"/>
    </row>
    <row r="1950" spans="4:5">
      <c r="D1950" s="28"/>
      <c r="E1950" s="28"/>
    </row>
    <row r="1951" spans="4:5">
      <c r="D1951" s="28"/>
      <c r="E1951" s="28"/>
    </row>
    <row r="1952" spans="4:5">
      <c r="D1952" s="28"/>
      <c r="E1952" s="28"/>
    </row>
    <row r="1953" spans="4:5">
      <c r="D1953" s="28"/>
      <c r="E1953" s="28"/>
    </row>
    <row r="1954" spans="4:5">
      <c r="D1954" s="28"/>
      <c r="E1954" s="28"/>
    </row>
    <row r="1955" spans="4:5">
      <c r="D1955" s="28"/>
      <c r="E1955" s="28"/>
    </row>
    <row r="1956" spans="4:5">
      <c r="D1956" s="28"/>
      <c r="E1956" s="28"/>
    </row>
    <row r="1957" spans="4:5">
      <c r="D1957" s="28"/>
      <c r="E1957" s="28"/>
    </row>
    <row r="1958" spans="4:5">
      <c r="D1958" s="28"/>
      <c r="E1958" s="28"/>
    </row>
    <row r="1959" spans="4:5">
      <c r="D1959" s="28"/>
      <c r="E1959" s="28"/>
    </row>
    <row r="1960" spans="4:5">
      <c r="D1960" s="28"/>
      <c r="E1960" s="28"/>
    </row>
    <row r="1961" spans="4:5">
      <c r="D1961" s="28"/>
      <c r="E1961" s="28"/>
    </row>
    <row r="1962" spans="4:5">
      <c r="D1962" s="28"/>
      <c r="E1962" s="28"/>
    </row>
    <row r="1963" spans="4:5">
      <c r="D1963" s="28"/>
      <c r="E1963" s="28"/>
    </row>
    <row r="1964" spans="4:5">
      <c r="D1964" s="28"/>
      <c r="E1964" s="28"/>
    </row>
    <row r="1965" spans="4:5">
      <c r="D1965" s="28"/>
      <c r="E1965" s="28"/>
    </row>
    <row r="1966" spans="4:5">
      <c r="D1966" s="28"/>
      <c r="E1966" s="28"/>
    </row>
    <row r="1967" spans="4:5">
      <c r="D1967" s="28"/>
      <c r="E1967" s="28"/>
    </row>
    <row r="1968" spans="4:5">
      <c r="D1968" s="28"/>
      <c r="E1968" s="28"/>
    </row>
    <row r="1969" spans="4:5">
      <c r="D1969" s="28"/>
      <c r="E1969" s="28"/>
    </row>
    <row r="1970" spans="4:5">
      <c r="D1970" s="28"/>
      <c r="E1970" s="28"/>
    </row>
    <row r="1971" spans="4:5">
      <c r="D1971" s="28"/>
      <c r="E1971" s="28"/>
    </row>
    <row r="1972" spans="4:5">
      <c r="D1972" s="28"/>
      <c r="E1972" s="28"/>
    </row>
    <row r="1973" spans="4:5">
      <c r="D1973" s="28"/>
      <c r="E1973" s="28"/>
    </row>
    <row r="1974" spans="4:5">
      <c r="D1974" s="28"/>
      <c r="E1974" s="28"/>
    </row>
    <row r="1975" spans="4:5">
      <c r="D1975" s="28"/>
      <c r="E1975" s="28"/>
    </row>
    <row r="1976" spans="4:5">
      <c r="D1976" s="28"/>
      <c r="E1976" s="28"/>
    </row>
    <row r="1977" spans="4:5">
      <c r="D1977" s="28"/>
      <c r="E1977" s="28"/>
    </row>
    <row r="1978" spans="4:5">
      <c r="D1978" s="28"/>
      <c r="E1978" s="28"/>
    </row>
    <row r="1979" spans="4:5">
      <c r="D1979" s="28"/>
      <c r="E1979" s="28"/>
    </row>
    <row r="1980" spans="4:5">
      <c r="D1980" s="28"/>
      <c r="E1980" s="28"/>
    </row>
    <row r="1981" spans="4:5">
      <c r="D1981" s="28"/>
      <c r="E1981" s="28"/>
    </row>
    <row r="1982" spans="4:5">
      <c r="D1982" s="28"/>
      <c r="E1982" s="28"/>
    </row>
    <row r="1983" spans="4:5">
      <c r="D1983" s="28"/>
      <c r="E1983" s="28"/>
    </row>
    <row r="1984" spans="4:5">
      <c r="D1984" s="28"/>
      <c r="E1984" s="28"/>
    </row>
    <row r="1985" spans="4:5">
      <c r="D1985" s="28"/>
      <c r="E1985" s="28"/>
    </row>
    <row r="1986" spans="4:5">
      <c r="D1986" s="28"/>
      <c r="E1986" s="28"/>
    </row>
    <row r="1987" spans="4:5">
      <c r="D1987" s="28"/>
      <c r="E1987" s="28"/>
    </row>
    <row r="1988" spans="4:5">
      <c r="D1988" s="28"/>
      <c r="E1988" s="28"/>
    </row>
    <row r="1989" spans="4:5">
      <c r="D1989" s="28"/>
      <c r="E1989" s="28"/>
    </row>
    <row r="1990" spans="4:5">
      <c r="D1990" s="28"/>
      <c r="E1990" s="28"/>
    </row>
    <row r="1991" spans="4:5">
      <c r="D1991" s="28"/>
      <c r="E1991" s="28"/>
    </row>
    <row r="1992" spans="4:5">
      <c r="D1992" s="28"/>
      <c r="E1992" s="28"/>
    </row>
    <row r="1993" spans="4:5">
      <c r="D1993" s="28"/>
      <c r="E1993" s="28"/>
    </row>
    <row r="1994" spans="4:5">
      <c r="D1994" s="28"/>
      <c r="E1994" s="28"/>
    </row>
    <row r="1995" spans="4:5">
      <c r="D1995" s="28"/>
      <c r="E1995" s="28"/>
    </row>
    <row r="1996" spans="4:5">
      <c r="D1996" s="28"/>
      <c r="E1996" s="28"/>
    </row>
    <row r="1997" spans="4:5">
      <c r="D1997" s="28"/>
      <c r="E1997" s="28"/>
    </row>
    <row r="1998" spans="4:5">
      <c r="D1998" s="28"/>
      <c r="E1998" s="28"/>
    </row>
    <row r="1999" spans="4:5">
      <c r="D1999" s="28"/>
      <c r="E1999" s="28"/>
    </row>
    <row r="2000" spans="4:5">
      <c r="D2000" s="28"/>
      <c r="E2000" s="28"/>
    </row>
    <row r="2001" spans="4:5">
      <c r="D2001" s="28"/>
      <c r="E2001" s="28"/>
    </row>
    <row r="2002" spans="4:5">
      <c r="D2002" s="28"/>
      <c r="E2002" s="28"/>
    </row>
    <row r="2003" spans="4:5">
      <c r="D2003" s="28"/>
      <c r="E2003" s="28"/>
    </row>
    <row r="2004" spans="4:5">
      <c r="D2004" s="28"/>
      <c r="E2004" s="28"/>
    </row>
    <row r="2005" spans="4:5">
      <c r="D2005" s="28"/>
      <c r="E2005" s="28"/>
    </row>
    <row r="2006" spans="4:5">
      <c r="D2006" s="28"/>
      <c r="E2006" s="28"/>
    </row>
    <row r="2007" spans="4:5">
      <c r="D2007" s="28"/>
      <c r="E2007" s="28"/>
    </row>
    <row r="2008" spans="4:5">
      <c r="D2008" s="28"/>
      <c r="E2008" s="28"/>
    </row>
    <row r="2009" spans="4:5">
      <c r="D2009" s="28"/>
      <c r="E2009" s="28"/>
    </row>
    <row r="2010" spans="4:5">
      <c r="D2010" s="28"/>
      <c r="E2010" s="28"/>
    </row>
    <row r="2011" spans="4:5">
      <c r="D2011" s="28"/>
      <c r="E2011" s="28"/>
    </row>
    <row r="2012" spans="4:5">
      <c r="D2012" s="28"/>
      <c r="E2012" s="28"/>
    </row>
    <row r="2013" spans="4:5">
      <c r="D2013" s="28"/>
      <c r="E2013" s="28"/>
    </row>
    <row r="2014" spans="4:5">
      <c r="D2014" s="28"/>
      <c r="E2014" s="28"/>
    </row>
    <row r="2015" spans="4:5">
      <c r="D2015" s="28"/>
      <c r="E2015" s="28"/>
    </row>
    <row r="2016" spans="4:5">
      <c r="D2016" s="28"/>
      <c r="E2016" s="28"/>
    </row>
    <row r="2017" spans="4:5">
      <c r="D2017" s="28"/>
      <c r="E2017" s="28"/>
    </row>
    <row r="2018" spans="4:5">
      <c r="D2018" s="28"/>
      <c r="E2018" s="28"/>
    </row>
    <row r="2019" spans="4:5">
      <c r="D2019" s="28"/>
      <c r="E2019" s="28"/>
    </row>
    <row r="2020" spans="4:5">
      <c r="D2020" s="28"/>
      <c r="E2020" s="28"/>
    </row>
    <row r="2021" spans="4:5">
      <c r="D2021" s="28"/>
      <c r="E2021" s="28"/>
    </row>
    <row r="2022" spans="4:5">
      <c r="D2022" s="28"/>
      <c r="E2022" s="28"/>
    </row>
    <row r="2023" spans="4:5">
      <c r="D2023" s="28"/>
      <c r="E2023" s="28"/>
    </row>
    <row r="2024" spans="4:5">
      <c r="D2024" s="28"/>
      <c r="E2024" s="28"/>
    </row>
    <row r="2025" spans="4:5">
      <c r="D2025" s="28"/>
      <c r="E2025" s="28"/>
    </row>
    <row r="2026" spans="4:5">
      <c r="D2026" s="28"/>
      <c r="E2026" s="28"/>
    </row>
    <row r="2027" spans="4:5">
      <c r="D2027" s="28"/>
      <c r="E2027" s="28"/>
    </row>
    <row r="2028" spans="4:5">
      <c r="D2028" s="28"/>
      <c r="E2028" s="28"/>
    </row>
    <row r="2029" spans="4:5">
      <c r="D2029" s="28"/>
      <c r="E2029" s="28"/>
    </row>
    <row r="2030" spans="4:5">
      <c r="D2030" s="28"/>
      <c r="E2030" s="28"/>
    </row>
    <row r="2031" spans="4:5">
      <c r="D2031" s="28"/>
      <c r="E2031" s="28"/>
    </row>
    <row r="2032" spans="4:5">
      <c r="D2032" s="28"/>
      <c r="E2032" s="28"/>
    </row>
    <row r="2033" spans="4:5">
      <c r="D2033" s="28"/>
      <c r="E2033" s="28"/>
    </row>
    <row r="2034" spans="4:5">
      <c r="D2034" s="28"/>
      <c r="E2034" s="28"/>
    </row>
    <row r="2035" spans="4:5">
      <c r="D2035" s="28"/>
      <c r="E2035" s="28"/>
    </row>
    <row r="2036" spans="4:5">
      <c r="D2036" s="28"/>
      <c r="E2036" s="28"/>
    </row>
    <row r="2037" spans="4:5">
      <c r="D2037" s="28"/>
      <c r="E2037" s="28"/>
    </row>
    <row r="2038" spans="4:5">
      <c r="D2038" s="28"/>
      <c r="E2038" s="28"/>
    </row>
    <row r="2039" spans="4:5">
      <c r="D2039" s="28"/>
      <c r="E2039" s="28"/>
    </row>
    <row r="2040" spans="4:5">
      <c r="D2040" s="28"/>
      <c r="E2040" s="28"/>
    </row>
    <row r="2041" spans="4:5">
      <c r="D2041" s="28"/>
      <c r="E2041" s="28"/>
    </row>
    <row r="2042" spans="4:5">
      <c r="D2042" s="28"/>
      <c r="E2042" s="28"/>
    </row>
    <row r="2043" spans="4:5">
      <c r="D2043" s="28"/>
      <c r="E2043" s="28"/>
    </row>
    <row r="2044" spans="4:5">
      <c r="D2044" s="28"/>
      <c r="E2044" s="28"/>
    </row>
    <row r="2045" spans="4:5">
      <c r="D2045" s="28"/>
      <c r="E2045" s="28"/>
    </row>
    <row r="2046" spans="4:5">
      <c r="D2046" s="28"/>
      <c r="E2046" s="28"/>
    </row>
    <row r="2047" spans="4:5">
      <c r="D2047" s="28"/>
      <c r="E2047" s="28"/>
    </row>
    <row r="2048" spans="4:5">
      <c r="D2048" s="28"/>
      <c r="E2048" s="28"/>
    </row>
    <row r="2049" spans="4:5">
      <c r="D2049" s="28"/>
      <c r="E2049" s="28"/>
    </row>
    <row r="2050" spans="4:5">
      <c r="D2050" s="28"/>
      <c r="E2050" s="28"/>
    </row>
    <row r="2051" spans="4:5">
      <c r="D2051" s="28"/>
      <c r="E2051" s="28"/>
    </row>
    <row r="2052" spans="4:5">
      <c r="D2052" s="28"/>
      <c r="E2052" s="28"/>
    </row>
    <row r="2053" spans="4:5">
      <c r="D2053" s="28"/>
      <c r="E2053" s="28"/>
    </row>
    <row r="2054" spans="4:5">
      <c r="D2054" s="28"/>
      <c r="E2054" s="28"/>
    </row>
    <row r="2055" spans="4:5">
      <c r="D2055" s="28"/>
      <c r="E2055" s="28"/>
    </row>
    <row r="2056" spans="4:5">
      <c r="D2056" s="28"/>
      <c r="E2056" s="28"/>
    </row>
    <row r="2057" spans="4:5">
      <c r="D2057" s="28"/>
      <c r="E2057" s="28"/>
    </row>
    <row r="2058" spans="4:5">
      <c r="D2058" s="28"/>
      <c r="E2058" s="28"/>
    </row>
    <row r="2059" spans="4:5">
      <c r="D2059" s="28"/>
      <c r="E2059" s="28"/>
    </row>
    <row r="2060" spans="4:5">
      <c r="D2060" s="28"/>
      <c r="E2060" s="28"/>
    </row>
    <row r="2061" spans="4:5">
      <c r="D2061" s="28"/>
      <c r="E2061" s="28"/>
    </row>
    <row r="2062" spans="4:5">
      <c r="D2062" s="28"/>
      <c r="E2062" s="28"/>
    </row>
    <row r="2063" spans="4:5">
      <c r="D2063" s="28"/>
      <c r="E2063" s="28"/>
    </row>
    <row r="2064" spans="4:5">
      <c r="D2064" s="28"/>
      <c r="E2064" s="28"/>
    </row>
    <row r="2065" spans="4:5">
      <c r="D2065" s="28"/>
      <c r="E2065" s="28"/>
    </row>
    <row r="2066" spans="4:5">
      <c r="D2066" s="28"/>
      <c r="E2066" s="28"/>
    </row>
    <row r="2067" spans="4:5">
      <c r="D2067" s="28"/>
      <c r="E2067" s="28"/>
    </row>
    <row r="2068" spans="4:5">
      <c r="D2068" s="28"/>
      <c r="E2068" s="28"/>
    </row>
    <row r="2069" spans="4:5">
      <c r="D2069" s="28"/>
      <c r="E2069" s="28"/>
    </row>
    <row r="2070" spans="4:5">
      <c r="D2070" s="28"/>
      <c r="E2070" s="28"/>
    </row>
    <row r="2071" spans="4:5">
      <c r="D2071" s="28"/>
      <c r="E2071" s="28"/>
    </row>
    <row r="2072" spans="4:5">
      <c r="D2072" s="28"/>
      <c r="E2072" s="28"/>
    </row>
    <row r="2073" spans="4:5">
      <c r="D2073" s="28"/>
      <c r="E2073" s="28"/>
    </row>
    <row r="2074" spans="4:5">
      <c r="D2074" s="28"/>
      <c r="E2074" s="28"/>
    </row>
    <row r="2075" spans="4:5">
      <c r="D2075" s="28"/>
      <c r="E2075" s="28"/>
    </row>
    <row r="2076" spans="4:5">
      <c r="D2076" s="28"/>
      <c r="E2076" s="28"/>
    </row>
    <row r="2077" spans="4:5">
      <c r="D2077" s="28"/>
      <c r="E2077" s="28"/>
    </row>
    <row r="2078" spans="4:5">
      <c r="D2078" s="28"/>
      <c r="E2078" s="28"/>
    </row>
    <row r="2079" spans="4:5">
      <c r="D2079" s="28"/>
      <c r="E2079" s="28"/>
    </row>
    <row r="2080" spans="4:5">
      <c r="D2080" s="28"/>
      <c r="E2080" s="28"/>
    </row>
    <row r="2081" spans="4:5">
      <c r="D2081" s="28"/>
      <c r="E2081" s="28"/>
    </row>
    <row r="2082" spans="4:5">
      <c r="D2082" s="28"/>
      <c r="E2082" s="28"/>
    </row>
    <row r="2083" spans="4:5">
      <c r="D2083" s="28"/>
      <c r="E2083" s="28"/>
    </row>
    <row r="2084" spans="4:5">
      <c r="D2084" s="28"/>
      <c r="E2084" s="28"/>
    </row>
    <row r="2085" spans="4:5">
      <c r="D2085" s="28"/>
      <c r="E2085" s="28"/>
    </row>
    <row r="2086" spans="4:5">
      <c r="D2086" s="28"/>
      <c r="E2086" s="28"/>
    </row>
    <row r="2087" spans="4:5">
      <c r="D2087" s="28"/>
      <c r="E2087" s="28"/>
    </row>
    <row r="2088" spans="4:5">
      <c r="D2088" s="28"/>
      <c r="E2088" s="28"/>
    </row>
    <row r="2089" spans="4:5">
      <c r="D2089" s="28"/>
      <c r="E2089" s="28"/>
    </row>
    <row r="2090" spans="4:5">
      <c r="D2090" s="28"/>
      <c r="E2090" s="28"/>
    </row>
    <row r="2091" spans="4:5">
      <c r="D2091" s="28"/>
      <c r="E2091" s="28"/>
    </row>
    <row r="2092" spans="4:5">
      <c r="D2092" s="28"/>
      <c r="E2092" s="28"/>
    </row>
    <row r="2093" spans="4:5">
      <c r="D2093" s="28"/>
      <c r="E2093" s="28"/>
    </row>
    <row r="2094" spans="4:5">
      <c r="D2094" s="28"/>
      <c r="E2094" s="28"/>
    </row>
    <row r="2095" spans="4:5">
      <c r="D2095" s="28"/>
      <c r="E2095" s="28"/>
    </row>
    <row r="2096" spans="4:5">
      <c r="D2096" s="28"/>
      <c r="E2096" s="28"/>
    </row>
    <row r="2097" spans="4:5">
      <c r="D2097" s="28"/>
      <c r="E2097" s="28"/>
    </row>
    <row r="2098" spans="4:5">
      <c r="D2098" s="28"/>
      <c r="E2098" s="28"/>
    </row>
    <row r="2099" spans="4:5">
      <c r="D2099" s="28"/>
      <c r="E2099" s="28"/>
    </row>
    <row r="2100" spans="4:5">
      <c r="D2100" s="28"/>
      <c r="E2100" s="28"/>
    </row>
    <row r="2101" spans="4:5">
      <c r="D2101" s="28"/>
      <c r="E2101" s="28"/>
    </row>
    <row r="2102" spans="4:5">
      <c r="D2102" s="28"/>
      <c r="E2102" s="28"/>
    </row>
    <row r="2103" spans="4:5">
      <c r="D2103" s="28"/>
      <c r="E2103" s="28"/>
    </row>
    <row r="2104" spans="4:5">
      <c r="D2104" s="28"/>
      <c r="E2104" s="28"/>
    </row>
    <row r="2105" spans="4:5">
      <c r="D2105" s="28"/>
      <c r="E2105" s="28"/>
    </row>
    <row r="2106" spans="4:5">
      <c r="D2106" s="28"/>
      <c r="E2106" s="28"/>
    </row>
    <row r="2107" spans="4:5">
      <c r="D2107" s="28"/>
      <c r="E2107" s="28"/>
    </row>
    <row r="2108" spans="4:5">
      <c r="D2108" s="28"/>
      <c r="E2108" s="28"/>
    </row>
    <row r="2109" spans="4:5">
      <c r="D2109" s="28"/>
      <c r="E2109" s="28"/>
    </row>
    <row r="2110" spans="4:5">
      <c r="D2110" s="28"/>
      <c r="E2110" s="28"/>
    </row>
    <row r="2111" spans="4:5">
      <c r="D2111" s="28"/>
      <c r="E2111" s="28"/>
    </row>
    <row r="2112" spans="4:5">
      <c r="D2112" s="28"/>
      <c r="E2112" s="28"/>
    </row>
    <row r="2113" spans="4:5">
      <c r="D2113" s="28"/>
      <c r="E2113" s="28"/>
    </row>
    <row r="2114" spans="4:5">
      <c r="D2114" s="28"/>
      <c r="E2114" s="28"/>
    </row>
    <row r="2115" spans="4:5">
      <c r="D2115" s="28"/>
      <c r="E2115" s="28"/>
    </row>
    <row r="2116" spans="4:5">
      <c r="D2116" s="28"/>
      <c r="E2116" s="28"/>
    </row>
    <row r="2117" spans="4:5">
      <c r="D2117" s="28"/>
      <c r="E2117" s="28"/>
    </row>
    <row r="2118" spans="4:5">
      <c r="D2118" s="28"/>
      <c r="E2118" s="28"/>
    </row>
    <row r="2119" spans="4:5">
      <c r="D2119" s="28"/>
      <c r="E2119" s="28"/>
    </row>
    <row r="2120" spans="4:5">
      <c r="D2120" s="28"/>
      <c r="E2120" s="28"/>
    </row>
    <row r="2121" spans="4:5">
      <c r="D2121" s="28"/>
      <c r="E2121" s="28"/>
    </row>
    <row r="2122" spans="4:5">
      <c r="D2122" s="28"/>
      <c r="E2122" s="28"/>
    </row>
    <row r="2123" spans="4:5">
      <c r="D2123" s="28"/>
      <c r="E2123" s="28"/>
    </row>
    <row r="2124" spans="4:5">
      <c r="D2124" s="28"/>
      <c r="E2124" s="28"/>
    </row>
    <row r="2125" spans="4:5">
      <c r="D2125" s="28"/>
      <c r="E2125" s="28"/>
    </row>
    <row r="2126" spans="4:5">
      <c r="D2126" s="28"/>
      <c r="E2126" s="28"/>
    </row>
    <row r="2127" spans="4:5">
      <c r="D2127" s="28"/>
      <c r="E2127" s="28"/>
    </row>
    <row r="2128" spans="4:5">
      <c r="D2128" s="28"/>
      <c r="E2128" s="28"/>
    </row>
    <row r="2129" spans="4:5">
      <c r="D2129" s="28"/>
      <c r="E2129" s="28"/>
    </row>
    <row r="2130" spans="4:5">
      <c r="D2130" s="28"/>
      <c r="E2130" s="28"/>
    </row>
    <row r="2131" spans="4:5">
      <c r="D2131" s="28"/>
      <c r="E2131" s="28"/>
    </row>
    <row r="2132" spans="4:5">
      <c r="D2132" s="28"/>
      <c r="E2132" s="28"/>
    </row>
    <row r="2133" spans="4:5">
      <c r="D2133" s="28"/>
      <c r="E2133" s="28"/>
    </row>
    <row r="2134" spans="4:5">
      <c r="D2134" s="28"/>
      <c r="E2134" s="28"/>
    </row>
    <row r="2135" spans="4:5">
      <c r="D2135" s="28"/>
      <c r="E2135" s="28"/>
    </row>
    <row r="2136" spans="4:5">
      <c r="D2136" s="28"/>
      <c r="E2136" s="28"/>
    </row>
    <row r="2137" spans="4:5">
      <c r="D2137" s="28"/>
      <c r="E2137" s="28"/>
    </row>
    <row r="2138" spans="4:5">
      <c r="D2138" s="28"/>
      <c r="E2138" s="28"/>
    </row>
    <row r="2139" spans="4:5">
      <c r="D2139" s="28"/>
      <c r="E2139" s="28"/>
    </row>
    <row r="2140" spans="4:5">
      <c r="D2140" s="28"/>
      <c r="E2140" s="28"/>
    </row>
    <row r="2141" spans="4:5">
      <c r="D2141" s="28"/>
      <c r="E2141" s="28"/>
    </row>
    <row r="2142" spans="4:5">
      <c r="D2142" s="28"/>
      <c r="E2142" s="28"/>
    </row>
    <row r="2143" spans="4:5">
      <c r="D2143" s="28"/>
      <c r="E2143" s="28"/>
    </row>
    <row r="2144" spans="4:5">
      <c r="D2144" s="28"/>
      <c r="E2144" s="28"/>
    </row>
    <row r="2145" spans="4:5">
      <c r="D2145" s="28"/>
      <c r="E2145" s="28"/>
    </row>
    <row r="2146" spans="4:5">
      <c r="D2146" s="28"/>
      <c r="E2146" s="28"/>
    </row>
    <row r="2147" spans="4:5">
      <c r="D2147" s="28"/>
      <c r="E2147" s="28"/>
    </row>
    <row r="2148" spans="4:5">
      <c r="D2148" s="28"/>
      <c r="E2148" s="28"/>
    </row>
    <row r="2149" spans="4:5">
      <c r="D2149" s="28"/>
      <c r="E2149" s="28"/>
    </row>
    <row r="2150" spans="4:5">
      <c r="D2150" s="28"/>
      <c r="E2150" s="28"/>
    </row>
    <row r="2151" spans="4:5">
      <c r="D2151" s="28"/>
      <c r="E2151" s="28"/>
    </row>
    <row r="2152" spans="4:5">
      <c r="D2152" s="28"/>
      <c r="E2152" s="28"/>
    </row>
    <row r="2153" spans="4:5">
      <c r="D2153" s="28"/>
      <c r="E2153" s="28"/>
    </row>
    <row r="2154" spans="4:5">
      <c r="D2154" s="28"/>
      <c r="E2154" s="28"/>
    </row>
    <row r="2155" spans="4:5">
      <c r="D2155" s="28"/>
      <c r="E2155" s="28"/>
    </row>
    <row r="2156" spans="4:5">
      <c r="D2156" s="28"/>
      <c r="E2156" s="28"/>
    </row>
    <row r="2157" spans="4:5">
      <c r="D2157" s="28"/>
      <c r="E2157" s="28"/>
    </row>
    <row r="2158" spans="4:5">
      <c r="D2158" s="28"/>
      <c r="E2158" s="28"/>
    </row>
    <row r="2159" spans="4:5">
      <c r="D2159" s="28"/>
      <c r="E2159" s="28"/>
    </row>
    <row r="2160" spans="4:5">
      <c r="D2160" s="28"/>
      <c r="E2160" s="28"/>
    </row>
    <row r="2161" spans="4:5">
      <c r="D2161" s="28"/>
      <c r="E2161" s="28"/>
    </row>
    <row r="2162" spans="4:5">
      <c r="D2162" s="28"/>
      <c r="E2162" s="28"/>
    </row>
    <row r="2163" spans="4:5">
      <c r="D2163" s="28"/>
      <c r="E2163" s="28"/>
    </row>
    <row r="2164" spans="4:5">
      <c r="D2164" s="28"/>
      <c r="E2164" s="28"/>
    </row>
    <row r="2165" spans="4:5">
      <c r="D2165" s="28"/>
      <c r="E2165" s="28"/>
    </row>
    <row r="2166" spans="4:5">
      <c r="D2166" s="28"/>
      <c r="E2166" s="28"/>
    </row>
    <row r="2167" spans="4:5">
      <c r="D2167" s="28"/>
      <c r="E2167" s="28"/>
    </row>
    <row r="2168" spans="4:5">
      <c r="D2168" s="28"/>
      <c r="E2168" s="28"/>
    </row>
    <row r="2169" spans="4:5">
      <c r="D2169" s="28"/>
      <c r="E2169" s="28"/>
    </row>
    <row r="2170" spans="4:5">
      <c r="D2170" s="28"/>
      <c r="E2170" s="28"/>
    </row>
    <row r="2171" spans="4:5">
      <c r="D2171" s="28"/>
      <c r="E2171" s="28"/>
    </row>
    <row r="2172" spans="4:5">
      <c r="D2172" s="28"/>
      <c r="E2172" s="28"/>
    </row>
    <row r="2173" spans="4:5">
      <c r="D2173" s="28"/>
      <c r="E2173" s="28"/>
    </row>
    <row r="2174" spans="4:5">
      <c r="D2174" s="28"/>
      <c r="E2174" s="28"/>
    </row>
    <row r="2175" spans="4:5">
      <c r="D2175" s="28"/>
      <c r="E2175" s="28"/>
    </row>
    <row r="2176" spans="4:5">
      <c r="D2176" s="28"/>
      <c r="E2176" s="28"/>
    </row>
    <row r="2177" spans="4:5">
      <c r="D2177" s="28"/>
      <c r="E2177" s="28"/>
    </row>
    <row r="2178" spans="4:5">
      <c r="D2178" s="28"/>
      <c r="E2178" s="28"/>
    </row>
    <row r="2179" spans="4:5">
      <c r="D2179" s="28"/>
      <c r="E2179" s="28"/>
    </row>
    <row r="2180" spans="4:5">
      <c r="D2180" s="28"/>
      <c r="E2180" s="28"/>
    </row>
    <row r="2181" spans="4:5">
      <c r="D2181" s="28"/>
      <c r="E2181" s="28"/>
    </row>
    <row r="2182" spans="4:5">
      <c r="D2182" s="28"/>
      <c r="E2182" s="28"/>
    </row>
    <row r="2183" spans="4:5">
      <c r="D2183" s="28"/>
      <c r="E2183" s="28"/>
    </row>
    <row r="2184" spans="4:5">
      <c r="D2184" s="28"/>
      <c r="E2184" s="28"/>
    </row>
    <row r="2185" spans="4:5">
      <c r="D2185" s="28"/>
      <c r="E2185" s="28"/>
    </row>
    <row r="2186" spans="4:5">
      <c r="D2186" s="28"/>
      <c r="E2186" s="28"/>
    </row>
    <row r="2187" spans="4:5">
      <c r="D2187" s="28"/>
      <c r="E2187" s="28"/>
    </row>
    <row r="2188" spans="4:5">
      <c r="D2188" s="28"/>
      <c r="E2188" s="28"/>
    </row>
    <row r="2189" spans="4:5">
      <c r="D2189" s="28"/>
      <c r="E2189" s="28"/>
    </row>
  </sheetData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72.xml><?xml version="1.0" encoding="utf-8"?>
<worksheet xmlns="http://schemas.openxmlformats.org/spreadsheetml/2006/main" xmlns:r="http://schemas.openxmlformats.org/officeDocument/2006/relationships">
  <sheetPr codeName="Hoja79">
    <tabColor rgb="FF00FF00"/>
  </sheetPr>
  <dimension ref="B1:E2188"/>
  <sheetViews>
    <sheetView workbookViewId="0">
      <selection sqref="A1:XFD1048576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CONTABILIDAD!C74</f>
        <v>MENAJE Y VAJILLA</v>
      </c>
      <c r="D6" s="379" t="s">
        <v>1</v>
      </c>
      <c r="E6" s="380" t="str">
        <f>CONTABILIDAD!B74</f>
        <v>1.3.01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7.25" thickTop="1" thickBot="1">
      <c r="B12" s="386" t="s">
        <v>263</v>
      </c>
      <c r="C12" s="387" t="s">
        <v>384</v>
      </c>
      <c r="D12" s="388">
        <v>1400</v>
      </c>
      <c r="E12" s="388"/>
    </row>
    <row r="13" spans="2:5" s="230" customFormat="1" ht="15.75" thickTop="1">
      <c r="B13" s="398"/>
      <c r="C13" s="231"/>
      <c r="D13" s="264"/>
      <c r="E13" s="264"/>
    </row>
    <row r="14" spans="2:5" s="230" customFormat="1" ht="15.75" thickBot="1">
      <c r="B14" s="389"/>
      <c r="C14" s="390"/>
      <c r="D14" s="264"/>
      <c r="E14" s="264"/>
    </row>
    <row r="15" spans="2:5" s="230" customFormat="1" ht="17.25" thickTop="1" thickBot="1">
      <c r="B15" s="389"/>
      <c r="C15" s="390"/>
      <c r="D15" s="391">
        <f>SUM(D10:D12)</f>
        <v>1400</v>
      </c>
      <c r="E15" s="392">
        <f>SUM(E10:E12)</f>
        <v>0</v>
      </c>
    </row>
    <row r="16" spans="2:5" s="230" customFormat="1" ht="18.75" thickTop="1" thickBot="1">
      <c r="B16" s="389"/>
      <c r="C16" s="393" t="s">
        <v>29</v>
      </c>
      <c r="D16" s="394">
        <f>IF(D15&gt;E15,D15-E15,"")</f>
        <v>1400</v>
      </c>
      <c r="E16" s="395" t="str">
        <f>IF(E15&gt;D15,E15-D15,"")</f>
        <v/>
      </c>
    </row>
    <row r="17" spans="2:5" s="230" customFormat="1" ht="15.75" thickTop="1">
      <c r="B17" s="365"/>
      <c r="D17" s="282"/>
      <c r="E17" s="282"/>
    </row>
    <row r="18" spans="2:5" s="230" customFormat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  <row r="2188" spans="2:5" s="230" customFormat="1">
      <c r="B2188" s="365"/>
      <c r="D2188" s="282"/>
      <c r="E2188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73.xml><?xml version="1.0" encoding="utf-8"?>
<worksheet xmlns="http://schemas.openxmlformats.org/spreadsheetml/2006/main" xmlns:r="http://schemas.openxmlformats.org/officeDocument/2006/relationships">
  <sheetPr codeName="Hoja80">
    <tabColor rgb="FF00FF00"/>
  </sheetPr>
  <dimension ref="B1:E2189"/>
  <sheetViews>
    <sheetView workbookViewId="0">
      <selection sqref="A1:XFD1048576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CONTABILIDAD!C75</f>
        <v>(-)DEP. ACUM. MENAJE Y VAJILLA</v>
      </c>
      <c r="D6" s="379" t="s">
        <v>1</v>
      </c>
      <c r="E6" s="380" t="str">
        <f>CONTABILIDAD!B75</f>
        <v>1.3.02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7.25" thickTop="1" thickBot="1">
      <c r="B12" s="386" t="s">
        <v>363</v>
      </c>
      <c r="C12" s="387" t="s">
        <v>400</v>
      </c>
      <c r="D12" s="388"/>
      <c r="E12" s="388">
        <v>38.89</v>
      </c>
    </row>
    <row r="13" spans="2:5" s="230" customFormat="1" ht="17.25" thickTop="1" thickBot="1">
      <c r="B13" s="386" t="s">
        <v>263</v>
      </c>
      <c r="C13" s="387" t="s">
        <v>384</v>
      </c>
      <c r="D13" s="388">
        <v>-466.67</v>
      </c>
      <c r="E13" s="388"/>
    </row>
    <row r="14" spans="2:5" s="230" customFormat="1" ht="15.75" thickTop="1">
      <c r="B14" s="398"/>
      <c r="C14" s="231"/>
      <c r="D14" s="264"/>
      <c r="E14" s="264"/>
    </row>
    <row r="15" spans="2:5" s="230" customFormat="1" ht="15.75" thickBot="1">
      <c r="B15" s="389"/>
      <c r="C15" s="390"/>
      <c r="D15" s="264"/>
      <c r="E15" s="264"/>
    </row>
    <row r="16" spans="2:5" s="230" customFormat="1" ht="17.25" thickTop="1" thickBot="1">
      <c r="B16" s="389"/>
      <c r="C16" s="390"/>
      <c r="D16" s="391">
        <f>SUM(D10:D13)</f>
        <v>-466.67</v>
      </c>
      <c r="E16" s="392">
        <f>SUM(E10:E13)</f>
        <v>38.89</v>
      </c>
    </row>
    <row r="17" spans="2:5" s="230" customFormat="1" ht="18.75" thickTop="1" thickBot="1">
      <c r="B17" s="389"/>
      <c r="C17" s="393" t="s">
        <v>29</v>
      </c>
      <c r="D17" s="394" t="str">
        <f>IF(D16&gt;E16,D16-E16,"")</f>
        <v/>
      </c>
      <c r="E17" s="395">
        <f>IF(E16&gt;D16,E16-D16,"")</f>
        <v>505.56</v>
      </c>
    </row>
    <row r="18" spans="2:5" s="230" customFormat="1" ht="15.75" thickTop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  <row r="2188" spans="2:5" s="230" customFormat="1">
      <c r="B2188" s="365"/>
      <c r="D2188" s="282"/>
      <c r="E2188" s="282"/>
    </row>
    <row r="2189" spans="2:5" s="230" customFormat="1">
      <c r="B2189" s="365"/>
      <c r="D2189" s="282"/>
      <c r="E2189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74.xml><?xml version="1.0" encoding="utf-8"?>
<worksheet xmlns="http://schemas.openxmlformats.org/spreadsheetml/2006/main" xmlns:r="http://schemas.openxmlformats.org/officeDocument/2006/relationships">
  <sheetPr codeName="Hoja81">
    <tabColor rgb="FF00FF00"/>
  </sheetPr>
  <dimension ref="B1:E2187"/>
  <sheetViews>
    <sheetView workbookViewId="0">
      <selection sqref="A1:XFD1048576"/>
    </sheetView>
  </sheetViews>
  <sheetFormatPr baseColWidth="10" defaultRowHeight="15"/>
  <cols>
    <col min="1" max="1" width="11.42578125" style="230"/>
    <col min="2" max="2" width="15.28515625" style="365" customWidth="1"/>
    <col min="3" max="3" width="38.140625" style="230" customWidth="1"/>
    <col min="4" max="4" width="18.7109375" style="230" customWidth="1"/>
    <col min="5" max="5" width="18.7109375" style="366" customWidth="1"/>
    <col min="6" max="6" width="3.5703125" style="230" customWidth="1"/>
    <col min="7" max="16384" width="11.42578125" style="230"/>
  </cols>
  <sheetData>
    <row r="1" spans="2:5" s="230" customFormat="1" ht="15.75" thickBot="1">
      <c r="B1" s="365"/>
      <c r="E1" s="366"/>
    </row>
    <row r="2" spans="2:5" s="230" customFormat="1" ht="21.75" thickTop="1">
      <c r="B2" s="367" t="s">
        <v>0</v>
      </c>
      <c r="C2" s="368"/>
      <c r="D2" s="368"/>
      <c r="E2" s="369"/>
    </row>
    <row r="3" spans="2:5" s="230" customFormat="1" ht="15.75">
      <c r="B3" s="370"/>
      <c r="C3" s="187"/>
      <c r="D3" s="187"/>
      <c r="E3" s="371"/>
    </row>
    <row r="4" spans="2:5" s="230" customFormat="1" ht="15.75">
      <c r="B4" s="372" t="s">
        <v>22</v>
      </c>
      <c r="C4" s="373"/>
      <c r="D4" s="373"/>
      <c r="E4" s="374"/>
    </row>
    <row r="5" spans="2:5" s="230" customFormat="1" ht="15.75" thickBot="1">
      <c r="B5" s="375"/>
      <c r="C5" s="376"/>
      <c r="D5" s="376"/>
      <c r="E5" s="377"/>
    </row>
    <row r="6" spans="2:5" s="230" customFormat="1" ht="15.75" thickTop="1">
      <c r="B6" s="378" t="s">
        <v>23</v>
      </c>
      <c r="C6" s="151" t="str">
        <f>CONTABILIDAD!C76</f>
        <v>#'MY75'!A1</v>
      </c>
      <c r="D6" s="379" t="s">
        <v>1</v>
      </c>
      <c r="E6" s="380">
        <f>CONTABILIDAD!B76</f>
        <v>75</v>
      </c>
    </row>
    <row r="7" spans="2:5" s="230" customFormat="1">
      <c r="B7" s="381" t="s">
        <v>2</v>
      </c>
      <c r="C7" s="382">
        <f ca="1">NOW()</f>
        <v>40339.419375115744</v>
      </c>
      <c r="D7" s="382"/>
      <c r="E7" s="383"/>
    </row>
    <row r="8" spans="2:5" s="230" customFormat="1" ht="15.75" thickBot="1">
      <c r="B8" s="384"/>
      <c r="C8" s="244"/>
      <c r="D8" s="244"/>
      <c r="E8" s="385"/>
    </row>
    <row r="9" spans="2:5" s="230" customFormat="1" ht="17.25" thickTop="1" thickBot="1">
      <c r="B9" s="386" t="s">
        <v>3</v>
      </c>
      <c r="C9" s="387" t="s">
        <v>4</v>
      </c>
      <c r="D9" s="387" t="s">
        <v>5</v>
      </c>
      <c r="E9" s="387" t="s">
        <v>6</v>
      </c>
    </row>
    <row r="10" spans="2:5" s="230" customFormat="1" ht="17.25" thickTop="1" thickBot="1">
      <c r="B10" s="386"/>
      <c r="C10" s="387"/>
      <c r="D10" s="388"/>
      <c r="E10" s="388"/>
    </row>
    <row r="11" spans="2:5" s="230" customFormat="1" ht="17.25" thickTop="1" thickBot="1">
      <c r="B11" s="386"/>
      <c r="C11" s="387"/>
      <c r="D11" s="388"/>
      <c r="E11" s="388"/>
    </row>
    <row r="12" spans="2:5" s="230" customFormat="1" ht="15.75" thickTop="1">
      <c r="B12" s="398"/>
      <c r="C12" s="231"/>
      <c r="D12" s="264"/>
      <c r="E12" s="264"/>
    </row>
    <row r="13" spans="2:5" s="230" customFormat="1" ht="15.75" thickBot="1">
      <c r="B13" s="389"/>
      <c r="C13" s="390"/>
      <c r="D13" s="264"/>
      <c r="E13" s="264"/>
    </row>
    <row r="14" spans="2:5" s="230" customFormat="1" ht="17.25" thickTop="1" thickBot="1">
      <c r="B14" s="389"/>
      <c r="C14" s="390"/>
      <c r="D14" s="391">
        <f>SUM(D10:D11)</f>
        <v>0</v>
      </c>
      <c r="E14" s="392">
        <f>SUM(E10:E11)</f>
        <v>0</v>
      </c>
    </row>
    <row r="15" spans="2:5" s="230" customFormat="1" ht="18.75" thickTop="1" thickBot="1">
      <c r="B15" s="389"/>
      <c r="C15" s="393" t="s">
        <v>29</v>
      </c>
      <c r="D15" s="394" t="str">
        <f>IF(D14&gt;E14,D14-E14,"")</f>
        <v/>
      </c>
      <c r="E15" s="395" t="str">
        <f>IF(E14&gt;D14,E14-D14,"")</f>
        <v/>
      </c>
    </row>
    <row r="16" spans="2:5" s="230" customFormat="1" ht="15.75" thickTop="1">
      <c r="B16" s="365"/>
      <c r="D16" s="282"/>
      <c r="E16" s="282"/>
    </row>
    <row r="17" spans="2:5" s="230" customFormat="1">
      <c r="B17" s="365"/>
      <c r="D17" s="282"/>
      <c r="E17" s="282"/>
    </row>
    <row r="18" spans="2:5" s="230" customFormat="1">
      <c r="B18" s="365"/>
      <c r="D18" s="282"/>
      <c r="E18" s="282"/>
    </row>
    <row r="19" spans="2:5" s="230" customFormat="1">
      <c r="B19" s="365"/>
      <c r="D19" s="282"/>
      <c r="E19" s="282"/>
    </row>
    <row r="20" spans="2:5" s="230" customFormat="1">
      <c r="B20" s="365"/>
      <c r="D20" s="282"/>
      <c r="E20" s="282"/>
    </row>
    <row r="21" spans="2:5" s="230" customFormat="1">
      <c r="B21" s="365"/>
      <c r="D21" s="282"/>
      <c r="E21" s="282"/>
    </row>
    <row r="22" spans="2:5" s="230" customFormat="1">
      <c r="B22" s="365"/>
      <c r="D22" s="282"/>
      <c r="E22" s="282"/>
    </row>
    <row r="23" spans="2:5" s="230" customFormat="1">
      <c r="B23" s="365"/>
      <c r="D23" s="282"/>
      <c r="E23" s="282"/>
    </row>
    <row r="24" spans="2:5" s="230" customFormat="1">
      <c r="B24" s="365"/>
      <c r="D24" s="282"/>
      <c r="E24" s="282"/>
    </row>
    <row r="25" spans="2:5" s="230" customFormat="1">
      <c r="B25" s="365"/>
      <c r="D25" s="282"/>
      <c r="E25" s="282"/>
    </row>
    <row r="26" spans="2:5" s="230" customFormat="1">
      <c r="B26" s="365"/>
      <c r="D26" s="282"/>
      <c r="E26" s="282"/>
    </row>
    <row r="27" spans="2:5" s="230" customFormat="1">
      <c r="B27" s="365"/>
      <c r="D27" s="282"/>
      <c r="E27" s="282"/>
    </row>
    <row r="28" spans="2:5" s="230" customFormat="1">
      <c r="B28" s="365"/>
      <c r="D28" s="282"/>
      <c r="E28" s="282"/>
    </row>
    <row r="29" spans="2:5" s="230" customFormat="1">
      <c r="B29" s="365"/>
      <c r="D29" s="282"/>
      <c r="E29" s="282"/>
    </row>
    <row r="30" spans="2:5" s="230" customFormat="1">
      <c r="B30" s="365"/>
      <c r="D30" s="282"/>
      <c r="E30" s="282"/>
    </row>
    <row r="31" spans="2:5" s="230" customFormat="1">
      <c r="B31" s="365"/>
      <c r="D31" s="282"/>
      <c r="E31" s="282"/>
    </row>
    <row r="32" spans="2:5" s="230" customFormat="1">
      <c r="B32" s="365"/>
      <c r="D32" s="282"/>
      <c r="E32" s="282"/>
    </row>
    <row r="33" spans="2:5" s="230" customFormat="1">
      <c r="B33" s="365"/>
      <c r="D33" s="282"/>
      <c r="E33" s="282"/>
    </row>
    <row r="34" spans="2:5" s="230" customFormat="1">
      <c r="B34" s="365"/>
      <c r="D34" s="282"/>
      <c r="E34" s="282"/>
    </row>
    <row r="35" spans="2:5" s="230" customFormat="1">
      <c r="B35" s="365"/>
      <c r="D35" s="282"/>
      <c r="E35" s="282"/>
    </row>
    <row r="36" spans="2:5" s="230" customFormat="1">
      <c r="B36" s="365"/>
      <c r="D36" s="282"/>
      <c r="E36" s="282"/>
    </row>
    <row r="37" spans="2:5" s="230" customFormat="1">
      <c r="B37" s="365"/>
      <c r="D37" s="282"/>
      <c r="E37" s="282"/>
    </row>
    <row r="38" spans="2:5" s="230" customFormat="1">
      <c r="B38" s="365"/>
      <c r="D38" s="282"/>
      <c r="E38" s="282"/>
    </row>
    <row r="39" spans="2:5" s="230" customFormat="1">
      <c r="B39" s="365"/>
      <c r="D39" s="282"/>
      <c r="E39" s="282"/>
    </row>
    <row r="40" spans="2:5" s="230" customFormat="1">
      <c r="B40" s="365"/>
      <c r="D40" s="282"/>
      <c r="E40" s="282"/>
    </row>
    <row r="41" spans="2:5" s="230" customFormat="1">
      <c r="B41" s="365"/>
      <c r="D41" s="282"/>
      <c r="E41" s="282"/>
    </row>
    <row r="42" spans="2:5" s="230" customFormat="1">
      <c r="B42" s="365"/>
      <c r="D42" s="282"/>
      <c r="E42" s="282"/>
    </row>
    <row r="43" spans="2:5" s="230" customFormat="1">
      <c r="B43" s="365"/>
      <c r="D43" s="282"/>
      <c r="E43" s="282"/>
    </row>
    <row r="44" spans="2:5" s="230" customFormat="1">
      <c r="B44" s="365"/>
      <c r="D44" s="282"/>
      <c r="E44" s="282"/>
    </row>
    <row r="45" spans="2:5" s="230" customFormat="1">
      <c r="B45" s="365"/>
      <c r="D45" s="282"/>
      <c r="E45" s="282"/>
    </row>
    <row r="46" spans="2:5" s="230" customFormat="1">
      <c r="B46" s="365"/>
      <c r="D46" s="282"/>
      <c r="E46" s="282"/>
    </row>
    <row r="47" spans="2:5" s="230" customFormat="1">
      <c r="B47" s="365"/>
      <c r="D47" s="282"/>
      <c r="E47" s="282"/>
    </row>
    <row r="48" spans="2:5" s="230" customFormat="1">
      <c r="B48" s="365"/>
      <c r="D48" s="282"/>
      <c r="E48" s="282"/>
    </row>
    <row r="49" spans="2:5" s="230" customFormat="1">
      <c r="B49" s="365"/>
      <c r="D49" s="282"/>
      <c r="E49" s="282"/>
    </row>
    <row r="50" spans="2:5" s="230" customFormat="1">
      <c r="B50" s="365"/>
      <c r="D50" s="282"/>
      <c r="E50" s="282"/>
    </row>
    <row r="51" spans="2:5" s="230" customFormat="1">
      <c r="B51" s="365"/>
      <c r="D51" s="282"/>
      <c r="E51" s="282"/>
    </row>
    <row r="52" spans="2:5" s="230" customFormat="1">
      <c r="B52" s="365"/>
      <c r="D52" s="282"/>
      <c r="E52" s="282"/>
    </row>
    <row r="53" spans="2:5" s="230" customFormat="1">
      <c r="B53" s="365"/>
      <c r="D53" s="282"/>
      <c r="E53" s="282"/>
    </row>
    <row r="54" spans="2:5" s="230" customFormat="1">
      <c r="B54" s="365"/>
      <c r="D54" s="282"/>
      <c r="E54" s="282"/>
    </row>
    <row r="55" spans="2:5" s="230" customFormat="1">
      <c r="B55" s="365"/>
      <c r="D55" s="282"/>
      <c r="E55" s="282"/>
    </row>
    <row r="56" spans="2:5" s="230" customFormat="1">
      <c r="B56" s="365"/>
      <c r="D56" s="282"/>
      <c r="E56" s="282"/>
    </row>
    <row r="57" spans="2:5" s="230" customFormat="1">
      <c r="B57" s="365"/>
      <c r="D57" s="282"/>
      <c r="E57" s="282"/>
    </row>
    <row r="58" spans="2:5" s="230" customFormat="1">
      <c r="B58" s="365"/>
      <c r="D58" s="282"/>
      <c r="E58" s="282"/>
    </row>
    <row r="59" spans="2:5" s="230" customFormat="1">
      <c r="B59" s="365"/>
      <c r="D59" s="282"/>
      <c r="E59" s="282"/>
    </row>
    <row r="60" spans="2:5" s="230" customFormat="1">
      <c r="B60" s="365"/>
      <c r="D60" s="282"/>
      <c r="E60" s="282"/>
    </row>
    <row r="61" spans="2:5" s="230" customFormat="1">
      <c r="B61" s="365"/>
      <c r="D61" s="282"/>
      <c r="E61" s="282"/>
    </row>
    <row r="62" spans="2:5" s="230" customFormat="1">
      <c r="B62" s="365"/>
      <c r="D62" s="282"/>
      <c r="E62" s="282"/>
    </row>
    <row r="63" spans="2:5" s="230" customFormat="1">
      <c r="B63" s="365"/>
      <c r="D63" s="282"/>
      <c r="E63" s="282"/>
    </row>
    <row r="64" spans="2:5" s="230" customFormat="1">
      <c r="B64" s="365"/>
      <c r="D64" s="282"/>
      <c r="E64" s="282"/>
    </row>
    <row r="65" spans="2:5" s="230" customFormat="1">
      <c r="B65" s="365"/>
      <c r="D65" s="282"/>
      <c r="E65" s="282"/>
    </row>
    <row r="66" spans="2:5" s="230" customFormat="1">
      <c r="B66" s="365"/>
      <c r="D66" s="282"/>
      <c r="E66" s="282"/>
    </row>
    <row r="67" spans="2:5" s="230" customFormat="1">
      <c r="B67" s="365"/>
      <c r="D67" s="282"/>
      <c r="E67" s="282"/>
    </row>
    <row r="68" spans="2:5" s="230" customFormat="1">
      <c r="B68" s="365"/>
      <c r="D68" s="282"/>
      <c r="E68" s="282"/>
    </row>
    <row r="69" spans="2:5" s="230" customFormat="1">
      <c r="B69" s="365"/>
      <c r="D69" s="282"/>
      <c r="E69" s="282"/>
    </row>
    <row r="70" spans="2:5" s="230" customFormat="1">
      <c r="B70" s="365"/>
      <c r="D70" s="282"/>
      <c r="E70" s="282"/>
    </row>
    <row r="71" spans="2:5" s="230" customFormat="1">
      <c r="B71" s="365"/>
      <c r="D71" s="282"/>
      <c r="E71" s="282"/>
    </row>
    <row r="72" spans="2:5" s="230" customFormat="1">
      <c r="B72" s="365"/>
      <c r="D72" s="282"/>
      <c r="E72" s="282"/>
    </row>
    <row r="73" spans="2:5" s="230" customFormat="1">
      <c r="B73" s="365"/>
      <c r="D73" s="282"/>
      <c r="E73" s="282"/>
    </row>
    <row r="74" spans="2:5" s="230" customFormat="1">
      <c r="B74" s="365"/>
      <c r="D74" s="282"/>
      <c r="E74" s="282"/>
    </row>
    <row r="75" spans="2:5" s="230" customFormat="1">
      <c r="B75" s="365"/>
      <c r="D75" s="282"/>
      <c r="E75" s="282"/>
    </row>
    <row r="76" spans="2:5" s="230" customFormat="1">
      <c r="B76" s="365"/>
      <c r="D76" s="282"/>
      <c r="E76" s="282"/>
    </row>
    <row r="77" spans="2:5" s="230" customFormat="1">
      <c r="B77" s="365"/>
      <c r="D77" s="282"/>
      <c r="E77" s="282"/>
    </row>
    <row r="78" spans="2:5" s="230" customFormat="1">
      <c r="B78" s="365"/>
      <c r="D78" s="282"/>
      <c r="E78" s="282"/>
    </row>
    <row r="79" spans="2:5" s="230" customFormat="1">
      <c r="B79" s="365"/>
      <c r="D79" s="282"/>
      <c r="E79" s="282"/>
    </row>
    <row r="80" spans="2:5" s="230" customFormat="1">
      <c r="B80" s="365"/>
      <c r="D80" s="282"/>
      <c r="E80" s="282"/>
    </row>
    <row r="81" spans="2:5" s="230" customFormat="1">
      <c r="B81" s="365"/>
      <c r="D81" s="282"/>
      <c r="E81" s="282"/>
    </row>
    <row r="82" spans="2:5" s="230" customFormat="1">
      <c r="B82" s="365"/>
      <c r="D82" s="282"/>
      <c r="E82" s="282"/>
    </row>
    <row r="83" spans="2:5" s="230" customFormat="1">
      <c r="B83" s="365"/>
      <c r="D83" s="282"/>
      <c r="E83" s="282"/>
    </row>
    <row r="84" spans="2:5" s="230" customFormat="1">
      <c r="B84" s="365"/>
      <c r="D84" s="282"/>
      <c r="E84" s="282"/>
    </row>
    <row r="85" spans="2:5" s="230" customFormat="1">
      <c r="B85" s="365"/>
      <c r="D85" s="282"/>
      <c r="E85" s="282"/>
    </row>
    <row r="86" spans="2:5" s="230" customFormat="1">
      <c r="B86" s="365"/>
      <c r="D86" s="282"/>
      <c r="E86" s="282"/>
    </row>
    <row r="87" spans="2:5" s="230" customFormat="1">
      <c r="B87" s="365"/>
      <c r="D87" s="282"/>
      <c r="E87" s="282"/>
    </row>
    <row r="88" spans="2:5" s="230" customFormat="1">
      <c r="B88" s="365"/>
      <c r="D88" s="282"/>
      <c r="E88" s="282"/>
    </row>
    <row r="89" spans="2:5" s="230" customFormat="1">
      <c r="B89" s="365"/>
      <c r="D89" s="282"/>
      <c r="E89" s="282"/>
    </row>
    <row r="90" spans="2:5" s="230" customFormat="1">
      <c r="B90" s="365"/>
      <c r="D90" s="282"/>
      <c r="E90" s="282"/>
    </row>
    <row r="91" spans="2:5" s="230" customFormat="1">
      <c r="B91" s="365"/>
      <c r="D91" s="282"/>
      <c r="E91" s="282"/>
    </row>
    <row r="92" spans="2:5" s="230" customFormat="1">
      <c r="B92" s="365"/>
      <c r="D92" s="282"/>
      <c r="E92" s="282"/>
    </row>
    <row r="93" spans="2:5" s="230" customFormat="1">
      <c r="B93" s="365"/>
      <c r="D93" s="282"/>
      <c r="E93" s="282"/>
    </row>
    <row r="94" spans="2:5" s="230" customFormat="1">
      <c r="B94" s="365"/>
      <c r="D94" s="282"/>
      <c r="E94" s="282"/>
    </row>
    <row r="95" spans="2:5" s="230" customFormat="1">
      <c r="B95" s="365"/>
      <c r="D95" s="282"/>
      <c r="E95" s="282"/>
    </row>
    <row r="96" spans="2:5" s="230" customFormat="1">
      <c r="B96" s="365"/>
      <c r="D96" s="282"/>
      <c r="E96" s="282"/>
    </row>
    <row r="97" spans="2:5" s="230" customFormat="1">
      <c r="B97" s="365"/>
      <c r="D97" s="282"/>
      <c r="E97" s="282"/>
    </row>
    <row r="98" spans="2:5" s="230" customFormat="1">
      <c r="B98" s="365"/>
      <c r="D98" s="282"/>
      <c r="E98" s="282"/>
    </row>
    <row r="99" spans="2:5" s="230" customFormat="1">
      <c r="B99" s="365"/>
      <c r="D99" s="282"/>
      <c r="E99" s="282"/>
    </row>
    <row r="100" spans="2:5" s="230" customFormat="1">
      <c r="B100" s="365"/>
      <c r="D100" s="282"/>
      <c r="E100" s="282"/>
    </row>
    <row r="101" spans="2:5" s="230" customFormat="1">
      <c r="B101" s="365"/>
      <c r="D101" s="282"/>
      <c r="E101" s="282"/>
    </row>
    <row r="102" spans="2:5" s="230" customFormat="1">
      <c r="B102" s="365"/>
      <c r="D102" s="282"/>
      <c r="E102" s="282"/>
    </row>
    <row r="103" spans="2:5" s="230" customFormat="1">
      <c r="B103" s="365"/>
      <c r="D103" s="282"/>
      <c r="E103" s="282"/>
    </row>
    <row r="104" spans="2:5" s="230" customFormat="1">
      <c r="B104" s="365"/>
      <c r="D104" s="282"/>
      <c r="E104" s="282"/>
    </row>
    <row r="105" spans="2:5" s="230" customFormat="1">
      <c r="B105" s="365"/>
      <c r="D105" s="282"/>
      <c r="E105" s="282"/>
    </row>
    <row r="106" spans="2:5" s="230" customFormat="1">
      <c r="B106" s="365"/>
      <c r="D106" s="282"/>
      <c r="E106" s="282"/>
    </row>
    <row r="107" spans="2:5" s="230" customFormat="1">
      <c r="B107" s="365"/>
      <c r="D107" s="282"/>
      <c r="E107" s="282"/>
    </row>
    <row r="108" spans="2:5" s="230" customFormat="1">
      <c r="B108" s="365"/>
      <c r="D108" s="282"/>
      <c r="E108" s="282"/>
    </row>
    <row r="109" spans="2:5" s="230" customFormat="1">
      <c r="B109" s="365"/>
      <c r="D109" s="282"/>
      <c r="E109" s="282"/>
    </row>
    <row r="110" spans="2:5" s="230" customFormat="1">
      <c r="B110" s="365"/>
      <c r="D110" s="282"/>
      <c r="E110" s="282"/>
    </row>
    <row r="111" spans="2:5" s="230" customFormat="1">
      <c r="B111" s="365"/>
      <c r="D111" s="282"/>
      <c r="E111" s="282"/>
    </row>
    <row r="112" spans="2:5" s="230" customFormat="1">
      <c r="B112" s="365"/>
      <c r="D112" s="282"/>
      <c r="E112" s="282"/>
    </row>
    <row r="113" spans="2:5" s="230" customFormat="1">
      <c r="B113" s="365"/>
      <c r="D113" s="282"/>
      <c r="E113" s="282"/>
    </row>
    <row r="114" spans="2:5" s="230" customFormat="1">
      <c r="B114" s="365"/>
      <c r="D114" s="282"/>
      <c r="E114" s="282"/>
    </row>
    <row r="115" spans="2:5" s="230" customFormat="1">
      <c r="B115" s="365"/>
      <c r="D115" s="282"/>
      <c r="E115" s="282"/>
    </row>
    <row r="116" spans="2:5" s="230" customFormat="1">
      <c r="B116" s="365"/>
      <c r="D116" s="282"/>
      <c r="E116" s="282"/>
    </row>
    <row r="117" spans="2:5" s="230" customFormat="1">
      <c r="B117" s="365"/>
      <c r="D117" s="282"/>
      <c r="E117" s="282"/>
    </row>
    <row r="118" spans="2:5" s="230" customFormat="1">
      <c r="B118" s="365"/>
      <c r="D118" s="282"/>
      <c r="E118" s="282"/>
    </row>
    <row r="119" spans="2:5" s="230" customFormat="1">
      <c r="B119" s="365"/>
      <c r="D119" s="282"/>
      <c r="E119" s="282"/>
    </row>
    <row r="120" spans="2:5" s="230" customFormat="1">
      <c r="B120" s="365"/>
      <c r="D120" s="282"/>
      <c r="E120" s="282"/>
    </row>
    <row r="121" spans="2:5" s="230" customFormat="1">
      <c r="B121" s="365"/>
      <c r="D121" s="282"/>
      <c r="E121" s="282"/>
    </row>
    <row r="122" spans="2:5" s="230" customFormat="1">
      <c r="B122" s="365"/>
      <c r="D122" s="282"/>
      <c r="E122" s="282"/>
    </row>
    <row r="123" spans="2:5" s="230" customFormat="1">
      <c r="B123" s="365"/>
      <c r="D123" s="282"/>
      <c r="E123" s="282"/>
    </row>
    <row r="124" spans="2:5" s="230" customFormat="1">
      <c r="B124" s="365"/>
      <c r="D124" s="282"/>
      <c r="E124" s="282"/>
    </row>
    <row r="125" spans="2:5" s="230" customFormat="1">
      <c r="B125" s="365"/>
      <c r="D125" s="282"/>
      <c r="E125" s="282"/>
    </row>
    <row r="126" spans="2:5" s="230" customFormat="1">
      <c r="B126" s="365"/>
      <c r="D126" s="282"/>
      <c r="E126" s="282"/>
    </row>
    <row r="127" spans="2:5" s="230" customFormat="1">
      <c r="B127" s="365"/>
      <c r="D127" s="282"/>
      <c r="E127" s="282"/>
    </row>
    <row r="128" spans="2:5" s="230" customFormat="1">
      <c r="B128" s="365"/>
      <c r="D128" s="282"/>
      <c r="E128" s="282"/>
    </row>
    <row r="129" spans="2:5" s="230" customFormat="1">
      <c r="B129" s="365"/>
      <c r="D129" s="282"/>
      <c r="E129" s="282"/>
    </row>
    <row r="130" spans="2:5" s="230" customFormat="1">
      <c r="B130" s="365"/>
      <c r="D130" s="282"/>
      <c r="E130" s="282"/>
    </row>
    <row r="131" spans="2:5" s="230" customFormat="1">
      <c r="B131" s="365"/>
      <c r="D131" s="282"/>
      <c r="E131" s="282"/>
    </row>
    <row r="132" spans="2:5" s="230" customFormat="1">
      <c r="B132" s="365"/>
      <c r="D132" s="282"/>
      <c r="E132" s="282"/>
    </row>
    <row r="133" spans="2:5" s="230" customFormat="1">
      <c r="B133" s="365"/>
      <c r="D133" s="282"/>
      <c r="E133" s="282"/>
    </row>
    <row r="134" spans="2:5" s="230" customFormat="1">
      <c r="B134" s="365"/>
      <c r="D134" s="282"/>
      <c r="E134" s="282"/>
    </row>
    <row r="135" spans="2:5" s="230" customFormat="1">
      <c r="B135" s="365"/>
      <c r="D135" s="282"/>
      <c r="E135" s="282"/>
    </row>
    <row r="136" spans="2:5" s="230" customFormat="1">
      <c r="B136" s="365"/>
      <c r="D136" s="282"/>
      <c r="E136" s="282"/>
    </row>
    <row r="137" spans="2:5" s="230" customFormat="1">
      <c r="B137" s="365"/>
      <c r="D137" s="282"/>
      <c r="E137" s="282"/>
    </row>
    <row r="138" spans="2:5" s="230" customFormat="1">
      <c r="B138" s="365"/>
      <c r="D138" s="282"/>
      <c r="E138" s="282"/>
    </row>
    <row r="139" spans="2:5" s="230" customFormat="1">
      <c r="B139" s="365"/>
      <c r="D139" s="282"/>
      <c r="E139" s="282"/>
    </row>
    <row r="140" spans="2:5" s="230" customFormat="1">
      <c r="B140" s="365"/>
      <c r="D140" s="282"/>
      <c r="E140" s="282"/>
    </row>
    <row r="141" spans="2:5" s="230" customFormat="1">
      <c r="B141" s="365"/>
      <c r="D141" s="282"/>
      <c r="E141" s="282"/>
    </row>
    <row r="142" spans="2:5" s="230" customFormat="1">
      <c r="B142" s="365"/>
      <c r="D142" s="282"/>
      <c r="E142" s="282"/>
    </row>
    <row r="143" spans="2:5" s="230" customFormat="1">
      <c r="B143" s="365"/>
      <c r="D143" s="282"/>
      <c r="E143" s="282"/>
    </row>
    <row r="144" spans="2:5" s="230" customFormat="1">
      <c r="B144" s="365"/>
      <c r="D144" s="282"/>
      <c r="E144" s="282"/>
    </row>
    <row r="145" spans="2:5" s="230" customFormat="1">
      <c r="B145" s="365"/>
      <c r="D145" s="282"/>
      <c r="E145" s="282"/>
    </row>
    <row r="146" spans="2:5" s="230" customFormat="1">
      <c r="B146" s="365"/>
      <c r="D146" s="282"/>
      <c r="E146" s="282"/>
    </row>
    <row r="147" spans="2:5" s="230" customFormat="1">
      <c r="B147" s="365"/>
      <c r="D147" s="282"/>
      <c r="E147" s="282"/>
    </row>
    <row r="148" spans="2:5" s="230" customFormat="1">
      <c r="B148" s="365"/>
      <c r="D148" s="282"/>
      <c r="E148" s="282"/>
    </row>
    <row r="149" spans="2:5" s="230" customFormat="1">
      <c r="B149" s="365"/>
      <c r="D149" s="282"/>
      <c r="E149" s="282"/>
    </row>
    <row r="150" spans="2:5" s="230" customFormat="1">
      <c r="B150" s="365"/>
      <c r="D150" s="282"/>
      <c r="E150" s="282"/>
    </row>
    <row r="151" spans="2:5" s="230" customFormat="1">
      <c r="B151" s="365"/>
      <c r="D151" s="282"/>
      <c r="E151" s="282"/>
    </row>
    <row r="152" spans="2:5" s="230" customFormat="1">
      <c r="B152" s="365"/>
      <c r="D152" s="282"/>
      <c r="E152" s="282"/>
    </row>
    <row r="153" spans="2:5" s="230" customFormat="1">
      <c r="B153" s="365"/>
      <c r="D153" s="282"/>
      <c r="E153" s="282"/>
    </row>
    <row r="154" spans="2:5" s="230" customFormat="1">
      <c r="B154" s="365"/>
      <c r="D154" s="282"/>
      <c r="E154" s="282"/>
    </row>
    <row r="155" spans="2:5" s="230" customFormat="1">
      <c r="B155" s="365"/>
      <c r="D155" s="282"/>
      <c r="E155" s="282"/>
    </row>
    <row r="156" spans="2:5" s="230" customFormat="1">
      <c r="B156" s="365"/>
      <c r="D156" s="282"/>
      <c r="E156" s="282"/>
    </row>
    <row r="157" spans="2:5" s="230" customFormat="1">
      <c r="B157" s="365"/>
      <c r="D157" s="282"/>
      <c r="E157" s="282"/>
    </row>
    <row r="158" spans="2:5" s="230" customFormat="1">
      <c r="B158" s="365"/>
      <c r="D158" s="282"/>
      <c r="E158" s="282"/>
    </row>
    <row r="159" spans="2:5" s="230" customFormat="1">
      <c r="B159" s="365"/>
      <c r="D159" s="282"/>
      <c r="E159" s="282"/>
    </row>
    <row r="160" spans="2:5" s="230" customFormat="1">
      <c r="B160" s="365"/>
      <c r="D160" s="282"/>
      <c r="E160" s="282"/>
    </row>
    <row r="161" spans="2:5" s="230" customFormat="1">
      <c r="B161" s="365"/>
      <c r="D161" s="282"/>
      <c r="E161" s="282"/>
    </row>
    <row r="162" spans="2:5" s="230" customFormat="1">
      <c r="B162" s="365"/>
      <c r="D162" s="282"/>
      <c r="E162" s="282"/>
    </row>
    <row r="163" spans="2:5" s="230" customFormat="1">
      <c r="B163" s="365"/>
      <c r="D163" s="282"/>
      <c r="E163" s="282"/>
    </row>
    <row r="164" spans="2:5" s="230" customFormat="1">
      <c r="B164" s="365"/>
      <c r="D164" s="282"/>
      <c r="E164" s="282"/>
    </row>
    <row r="165" spans="2:5" s="230" customFormat="1">
      <c r="B165" s="365"/>
      <c r="D165" s="282"/>
      <c r="E165" s="282"/>
    </row>
    <row r="166" spans="2:5" s="230" customFormat="1">
      <c r="B166" s="365"/>
      <c r="D166" s="282"/>
      <c r="E166" s="282"/>
    </row>
    <row r="167" spans="2:5" s="230" customFormat="1">
      <c r="B167" s="365"/>
      <c r="D167" s="282"/>
      <c r="E167" s="282"/>
    </row>
    <row r="168" spans="2:5" s="230" customFormat="1">
      <c r="B168" s="365"/>
      <c r="D168" s="282"/>
      <c r="E168" s="282"/>
    </row>
    <row r="169" spans="2:5" s="230" customFormat="1">
      <c r="B169" s="365"/>
      <c r="D169" s="282"/>
      <c r="E169" s="282"/>
    </row>
    <row r="170" spans="2:5" s="230" customFormat="1">
      <c r="B170" s="365"/>
      <c r="D170" s="282"/>
      <c r="E170" s="282"/>
    </row>
    <row r="171" spans="2:5" s="230" customFormat="1">
      <c r="B171" s="365"/>
      <c r="D171" s="282"/>
      <c r="E171" s="282"/>
    </row>
    <row r="172" spans="2:5" s="230" customFormat="1">
      <c r="B172" s="365"/>
      <c r="D172" s="282"/>
      <c r="E172" s="282"/>
    </row>
    <row r="173" spans="2:5" s="230" customFormat="1">
      <c r="B173" s="365"/>
      <c r="D173" s="282"/>
      <c r="E173" s="282"/>
    </row>
    <row r="174" spans="2:5" s="230" customFormat="1">
      <c r="B174" s="365"/>
      <c r="D174" s="282"/>
      <c r="E174" s="282"/>
    </row>
    <row r="175" spans="2:5" s="230" customFormat="1">
      <c r="B175" s="365"/>
      <c r="D175" s="282"/>
      <c r="E175" s="282"/>
    </row>
    <row r="176" spans="2:5" s="230" customFormat="1">
      <c r="B176" s="365"/>
      <c r="D176" s="282"/>
      <c r="E176" s="282"/>
    </row>
    <row r="177" spans="2:5" s="230" customFormat="1">
      <c r="B177" s="365"/>
      <c r="D177" s="282"/>
      <c r="E177" s="282"/>
    </row>
    <row r="178" spans="2:5" s="230" customFormat="1">
      <c r="B178" s="365"/>
      <c r="D178" s="282"/>
      <c r="E178" s="282"/>
    </row>
    <row r="179" spans="2:5" s="230" customFormat="1">
      <c r="B179" s="365"/>
      <c r="D179" s="282"/>
      <c r="E179" s="282"/>
    </row>
    <row r="180" spans="2:5" s="230" customFormat="1">
      <c r="B180" s="365"/>
      <c r="D180" s="282"/>
      <c r="E180" s="282"/>
    </row>
    <row r="181" spans="2:5" s="230" customFormat="1">
      <c r="B181" s="365"/>
      <c r="D181" s="282"/>
      <c r="E181" s="282"/>
    </row>
    <row r="182" spans="2:5" s="230" customFormat="1">
      <c r="B182" s="365"/>
      <c r="D182" s="282"/>
      <c r="E182" s="282"/>
    </row>
    <row r="183" spans="2:5" s="230" customFormat="1">
      <c r="B183" s="365"/>
      <c r="D183" s="282"/>
      <c r="E183" s="282"/>
    </row>
    <row r="184" spans="2:5" s="230" customFormat="1">
      <c r="B184" s="365"/>
      <c r="D184" s="282"/>
      <c r="E184" s="282"/>
    </row>
    <row r="185" spans="2:5" s="230" customFormat="1">
      <c r="B185" s="365"/>
      <c r="D185" s="282"/>
      <c r="E185" s="282"/>
    </row>
    <row r="186" spans="2:5" s="230" customFormat="1">
      <c r="B186" s="365"/>
      <c r="D186" s="282"/>
      <c r="E186" s="282"/>
    </row>
    <row r="187" spans="2:5" s="230" customFormat="1">
      <c r="B187" s="365"/>
      <c r="D187" s="282"/>
      <c r="E187" s="282"/>
    </row>
    <row r="188" spans="2:5" s="230" customFormat="1">
      <c r="B188" s="365"/>
      <c r="D188" s="282"/>
      <c r="E188" s="282"/>
    </row>
    <row r="189" spans="2:5" s="230" customFormat="1">
      <c r="B189" s="365"/>
      <c r="D189" s="282"/>
      <c r="E189" s="282"/>
    </row>
    <row r="190" spans="2:5" s="230" customFormat="1">
      <c r="B190" s="365"/>
      <c r="D190" s="282"/>
      <c r="E190" s="282"/>
    </row>
    <row r="191" spans="2:5" s="230" customFormat="1">
      <c r="B191" s="365"/>
      <c r="D191" s="282"/>
      <c r="E191" s="282"/>
    </row>
    <row r="192" spans="2:5" s="230" customFormat="1">
      <c r="B192" s="365"/>
      <c r="D192" s="282"/>
      <c r="E192" s="282"/>
    </row>
    <row r="193" spans="2:5" s="230" customFormat="1">
      <c r="B193" s="365"/>
      <c r="D193" s="282"/>
      <c r="E193" s="282"/>
    </row>
    <row r="194" spans="2:5" s="230" customFormat="1">
      <c r="B194" s="365"/>
      <c r="D194" s="282"/>
      <c r="E194" s="282"/>
    </row>
    <row r="195" spans="2:5" s="230" customFormat="1">
      <c r="B195" s="365"/>
      <c r="D195" s="282"/>
      <c r="E195" s="282"/>
    </row>
    <row r="196" spans="2:5" s="230" customFormat="1">
      <c r="B196" s="365"/>
      <c r="D196" s="282"/>
      <c r="E196" s="282"/>
    </row>
    <row r="197" spans="2:5" s="230" customFormat="1">
      <c r="B197" s="365"/>
      <c r="D197" s="282"/>
      <c r="E197" s="282"/>
    </row>
    <row r="198" spans="2:5" s="230" customFormat="1">
      <c r="B198" s="365"/>
      <c r="D198" s="282"/>
      <c r="E198" s="282"/>
    </row>
    <row r="199" spans="2:5" s="230" customFormat="1">
      <c r="B199" s="365"/>
      <c r="D199" s="282"/>
      <c r="E199" s="282"/>
    </row>
    <row r="200" spans="2:5" s="230" customFormat="1">
      <c r="B200" s="365"/>
      <c r="D200" s="282"/>
      <c r="E200" s="282"/>
    </row>
    <row r="201" spans="2:5" s="230" customFormat="1">
      <c r="B201" s="365"/>
      <c r="D201" s="282"/>
      <c r="E201" s="282"/>
    </row>
    <row r="202" spans="2:5" s="230" customFormat="1">
      <c r="B202" s="365"/>
      <c r="D202" s="282"/>
      <c r="E202" s="282"/>
    </row>
    <row r="203" spans="2:5" s="230" customFormat="1">
      <c r="B203" s="365"/>
      <c r="D203" s="282"/>
      <c r="E203" s="282"/>
    </row>
    <row r="204" spans="2:5" s="230" customFormat="1">
      <c r="B204" s="365"/>
      <c r="D204" s="282"/>
      <c r="E204" s="282"/>
    </row>
    <row r="205" spans="2:5" s="230" customFormat="1">
      <c r="B205" s="365"/>
      <c r="D205" s="282"/>
      <c r="E205" s="282"/>
    </row>
    <row r="206" spans="2:5" s="230" customFormat="1">
      <c r="B206" s="365"/>
      <c r="D206" s="282"/>
      <c r="E206" s="282"/>
    </row>
    <row r="207" spans="2:5" s="230" customFormat="1">
      <c r="B207" s="365"/>
      <c r="D207" s="282"/>
      <c r="E207" s="282"/>
    </row>
    <row r="208" spans="2:5" s="230" customFormat="1">
      <c r="B208" s="365"/>
      <c r="D208" s="282"/>
      <c r="E208" s="282"/>
    </row>
    <row r="209" spans="2:5" s="230" customFormat="1">
      <c r="B209" s="365"/>
      <c r="D209" s="282"/>
      <c r="E209" s="282"/>
    </row>
    <row r="210" spans="2:5" s="230" customFormat="1">
      <c r="B210" s="365"/>
      <c r="D210" s="282"/>
      <c r="E210" s="282"/>
    </row>
    <row r="211" spans="2:5" s="230" customFormat="1">
      <c r="B211" s="365"/>
      <c r="D211" s="282"/>
      <c r="E211" s="282"/>
    </row>
    <row r="212" spans="2:5" s="230" customFormat="1">
      <c r="B212" s="365"/>
      <c r="D212" s="282"/>
      <c r="E212" s="282"/>
    </row>
    <row r="213" spans="2:5" s="230" customFormat="1">
      <c r="B213" s="365"/>
      <c r="D213" s="282"/>
      <c r="E213" s="282"/>
    </row>
    <row r="214" spans="2:5" s="230" customFormat="1">
      <c r="B214" s="365"/>
      <c r="D214" s="282"/>
      <c r="E214" s="282"/>
    </row>
    <row r="215" spans="2:5" s="230" customFormat="1">
      <c r="B215" s="365"/>
      <c r="D215" s="282"/>
      <c r="E215" s="282"/>
    </row>
    <row r="216" spans="2:5" s="230" customFormat="1">
      <c r="B216" s="365"/>
      <c r="D216" s="282"/>
      <c r="E216" s="282"/>
    </row>
    <row r="217" spans="2:5" s="230" customFormat="1">
      <c r="B217" s="365"/>
      <c r="D217" s="282"/>
      <c r="E217" s="282"/>
    </row>
    <row r="218" spans="2:5" s="230" customFormat="1">
      <c r="B218" s="365"/>
      <c r="D218" s="282"/>
      <c r="E218" s="282"/>
    </row>
    <row r="219" spans="2:5" s="230" customFormat="1">
      <c r="B219" s="365"/>
      <c r="D219" s="282"/>
      <c r="E219" s="282"/>
    </row>
    <row r="220" spans="2:5" s="230" customFormat="1">
      <c r="B220" s="365"/>
      <c r="D220" s="282"/>
      <c r="E220" s="282"/>
    </row>
    <row r="221" spans="2:5" s="230" customFormat="1">
      <c r="B221" s="365"/>
      <c r="D221" s="282"/>
      <c r="E221" s="282"/>
    </row>
    <row r="222" spans="2:5" s="230" customFormat="1">
      <c r="B222" s="365"/>
      <c r="D222" s="282"/>
      <c r="E222" s="282"/>
    </row>
    <row r="223" spans="2:5" s="230" customFormat="1">
      <c r="B223" s="365"/>
      <c r="D223" s="282"/>
      <c r="E223" s="282"/>
    </row>
    <row r="224" spans="2:5" s="230" customFormat="1">
      <c r="B224" s="365"/>
      <c r="D224" s="282"/>
      <c r="E224" s="282"/>
    </row>
    <row r="225" spans="2:5" s="230" customFormat="1">
      <c r="B225" s="365"/>
      <c r="D225" s="282"/>
      <c r="E225" s="282"/>
    </row>
    <row r="226" spans="2:5" s="230" customFormat="1">
      <c r="B226" s="365"/>
      <c r="D226" s="282"/>
      <c r="E226" s="282"/>
    </row>
    <row r="227" spans="2:5" s="230" customFormat="1">
      <c r="B227" s="365"/>
      <c r="D227" s="282"/>
      <c r="E227" s="282"/>
    </row>
    <row r="228" spans="2:5" s="230" customFormat="1">
      <c r="B228" s="365"/>
      <c r="D228" s="282"/>
      <c r="E228" s="282"/>
    </row>
    <row r="229" spans="2:5" s="230" customFormat="1">
      <c r="B229" s="365"/>
      <c r="D229" s="282"/>
      <c r="E229" s="282"/>
    </row>
    <row r="230" spans="2:5" s="230" customFormat="1">
      <c r="B230" s="365"/>
      <c r="D230" s="282"/>
      <c r="E230" s="282"/>
    </row>
    <row r="231" spans="2:5" s="230" customFormat="1">
      <c r="B231" s="365"/>
      <c r="D231" s="282"/>
      <c r="E231" s="282"/>
    </row>
    <row r="232" spans="2:5" s="230" customFormat="1">
      <c r="B232" s="365"/>
      <c r="D232" s="282"/>
      <c r="E232" s="282"/>
    </row>
    <row r="233" spans="2:5" s="230" customFormat="1">
      <c r="B233" s="365"/>
      <c r="D233" s="282"/>
      <c r="E233" s="282"/>
    </row>
    <row r="234" spans="2:5" s="230" customFormat="1">
      <c r="B234" s="365"/>
      <c r="D234" s="282"/>
      <c r="E234" s="282"/>
    </row>
    <row r="235" spans="2:5" s="230" customFormat="1">
      <c r="B235" s="365"/>
      <c r="D235" s="282"/>
      <c r="E235" s="282"/>
    </row>
    <row r="236" spans="2:5" s="230" customFormat="1">
      <c r="B236" s="365"/>
      <c r="D236" s="282"/>
      <c r="E236" s="282"/>
    </row>
    <row r="237" spans="2:5" s="230" customFormat="1">
      <c r="B237" s="365"/>
      <c r="D237" s="282"/>
      <c r="E237" s="282"/>
    </row>
    <row r="238" spans="2:5" s="230" customFormat="1">
      <c r="B238" s="365"/>
      <c r="D238" s="282"/>
      <c r="E238" s="282"/>
    </row>
    <row r="239" spans="2:5" s="230" customFormat="1">
      <c r="B239" s="365"/>
      <c r="D239" s="282"/>
      <c r="E239" s="282"/>
    </row>
    <row r="240" spans="2:5" s="230" customFormat="1">
      <c r="B240" s="365"/>
      <c r="D240" s="282"/>
      <c r="E240" s="282"/>
    </row>
    <row r="241" spans="2:5" s="230" customFormat="1">
      <c r="B241" s="365"/>
      <c r="D241" s="282"/>
      <c r="E241" s="282"/>
    </row>
    <row r="242" spans="2:5" s="230" customFormat="1">
      <c r="B242" s="365"/>
      <c r="D242" s="282"/>
      <c r="E242" s="282"/>
    </row>
    <row r="243" spans="2:5" s="230" customFormat="1">
      <c r="B243" s="365"/>
      <c r="D243" s="282"/>
      <c r="E243" s="282"/>
    </row>
    <row r="244" spans="2:5" s="230" customFormat="1">
      <c r="B244" s="365"/>
      <c r="D244" s="282"/>
      <c r="E244" s="282"/>
    </row>
    <row r="245" spans="2:5" s="230" customFormat="1">
      <c r="B245" s="365"/>
      <c r="D245" s="282"/>
      <c r="E245" s="282"/>
    </row>
    <row r="246" spans="2:5" s="230" customFormat="1">
      <c r="B246" s="365"/>
      <c r="D246" s="282"/>
      <c r="E246" s="282"/>
    </row>
    <row r="247" spans="2:5" s="230" customFormat="1">
      <c r="B247" s="365"/>
      <c r="D247" s="282"/>
      <c r="E247" s="282"/>
    </row>
    <row r="248" spans="2:5" s="230" customFormat="1">
      <c r="B248" s="365"/>
      <c r="D248" s="282"/>
      <c r="E248" s="282"/>
    </row>
    <row r="249" spans="2:5" s="230" customFormat="1">
      <c r="B249" s="365"/>
      <c r="D249" s="282"/>
      <c r="E249" s="282"/>
    </row>
    <row r="250" spans="2:5" s="230" customFormat="1">
      <c r="B250" s="365"/>
      <c r="D250" s="282"/>
      <c r="E250" s="282"/>
    </row>
    <row r="251" spans="2:5" s="230" customFormat="1">
      <c r="B251" s="365"/>
      <c r="D251" s="282"/>
      <c r="E251" s="282"/>
    </row>
    <row r="252" spans="2:5" s="230" customFormat="1">
      <c r="B252" s="365"/>
      <c r="D252" s="282"/>
      <c r="E252" s="282"/>
    </row>
    <row r="253" spans="2:5" s="230" customFormat="1">
      <c r="B253" s="365"/>
      <c r="D253" s="282"/>
      <c r="E253" s="282"/>
    </row>
    <row r="254" spans="2:5" s="230" customFormat="1">
      <c r="B254" s="365"/>
      <c r="D254" s="282"/>
      <c r="E254" s="282"/>
    </row>
    <row r="255" spans="2:5" s="230" customFormat="1">
      <c r="B255" s="365"/>
      <c r="D255" s="282"/>
      <c r="E255" s="282"/>
    </row>
    <row r="256" spans="2:5" s="230" customFormat="1">
      <c r="B256" s="365"/>
      <c r="D256" s="282"/>
      <c r="E256" s="282"/>
    </row>
    <row r="257" spans="2:5" s="230" customFormat="1">
      <c r="B257" s="365"/>
      <c r="D257" s="282"/>
      <c r="E257" s="282"/>
    </row>
    <row r="258" spans="2:5" s="230" customFormat="1">
      <c r="B258" s="365"/>
      <c r="D258" s="282"/>
      <c r="E258" s="282"/>
    </row>
    <row r="259" spans="2:5" s="230" customFormat="1">
      <c r="B259" s="365"/>
      <c r="D259" s="282"/>
      <c r="E259" s="282"/>
    </row>
    <row r="260" spans="2:5" s="230" customFormat="1">
      <c r="B260" s="365"/>
      <c r="D260" s="282"/>
      <c r="E260" s="282"/>
    </row>
    <row r="261" spans="2:5" s="230" customFormat="1">
      <c r="B261" s="365"/>
      <c r="D261" s="282"/>
      <c r="E261" s="282"/>
    </row>
    <row r="262" spans="2:5" s="230" customFormat="1">
      <c r="B262" s="365"/>
      <c r="D262" s="282"/>
      <c r="E262" s="282"/>
    </row>
    <row r="263" spans="2:5" s="230" customFormat="1">
      <c r="B263" s="365"/>
      <c r="D263" s="282"/>
      <c r="E263" s="282"/>
    </row>
    <row r="264" spans="2:5" s="230" customFormat="1">
      <c r="B264" s="365"/>
      <c r="D264" s="282"/>
      <c r="E264" s="282"/>
    </row>
    <row r="265" spans="2:5" s="230" customFormat="1">
      <c r="B265" s="365"/>
      <c r="D265" s="282"/>
      <c r="E265" s="282"/>
    </row>
    <row r="266" spans="2:5" s="230" customFormat="1">
      <c r="B266" s="365"/>
      <c r="D266" s="282"/>
      <c r="E266" s="282"/>
    </row>
    <row r="267" spans="2:5" s="230" customFormat="1">
      <c r="B267" s="365"/>
      <c r="D267" s="282"/>
      <c r="E267" s="282"/>
    </row>
    <row r="268" spans="2:5" s="230" customFormat="1">
      <c r="B268" s="365"/>
      <c r="D268" s="282"/>
      <c r="E268" s="282"/>
    </row>
    <row r="269" spans="2:5" s="230" customFormat="1">
      <c r="B269" s="365"/>
      <c r="D269" s="282"/>
      <c r="E269" s="282"/>
    </row>
    <row r="270" spans="2:5" s="230" customFormat="1">
      <c r="B270" s="365"/>
      <c r="D270" s="282"/>
      <c r="E270" s="282"/>
    </row>
    <row r="271" spans="2:5" s="230" customFormat="1">
      <c r="B271" s="365"/>
      <c r="D271" s="282"/>
      <c r="E271" s="282"/>
    </row>
    <row r="272" spans="2:5" s="230" customFormat="1">
      <c r="B272" s="365"/>
      <c r="D272" s="282"/>
      <c r="E272" s="282"/>
    </row>
    <row r="273" spans="2:5" s="230" customFormat="1">
      <c r="B273" s="365"/>
      <c r="D273" s="282"/>
      <c r="E273" s="282"/>
    </row>
    <row r="274" spans="2:5" s="230" customFormat="1">
      <c r="B274" s="365"/>
      <c r="D274" s="282"/>
      <c r="E274" s="282"/>
    </row>
    <row r="275" spans="2:5" s="230" customFormat="1">
      <c r="B275" s="365"/>
      <c r="D275" s="282"/>
      <c r="E275" s="282"/>
    </row>
    <row r="276" spans="2:5" s="230" customFormat="1">
      <c r="B276" s="365"/>
      <c r="D276" s="282"/>
      <c r="E276" s="282"/>
    </row>
    <row r="277" spans="2:5" s="230" customFormat="1">
      <c r="B277" s="365"/>
      <c r="D277" s="282"/>
      <c r="E277" s="282"/>
    </row>
    <row r="278" spans="2:5" s="230" customFormat="1">
      <c r="B278" s="365"/>
      <c r="D278" s="282"/>
      <c r="E278" s="282"/>
    </row>
    <row r="279" spans="2:5" s="230" customFormat="1">
      <c r="B279" s="365"/>
      <c r="D279" s="282"/>
      <c r="E279" s="282"/>
    </row>
    <row r="280" spans="2:5" s="230" customFormat="1">
      <c r="B280" s="365"/>
      <c r="D280" s="282"/>
      <c r="E280" s="282"/>
    </row>
    <row r="281" spans="2:5" s="230" customFormat="1">
      <c r="B281" s="365"/>
      <c r="D281" s="282"/>
      <c r="E281" s="282"/>
    </row>
    <row r="282" spans="2:5" s="230" customFormat="1">
      <c r="B282" s="365"/>
      <c r="D282" s="282"/>
      <c r="E282" s="282"/>
    </row>
    <row r="283" spans="2:5" s="230" customFormat="1">
      <c r="B283" s="365"/>
      <c r="D283" s="282"/>
      <c r="E283" s="282"/>
    </row>
    <row r="284" spans="2:5" s="230" customFormat="1">
      <c r="B284" s="365"/>
      <c r="D284" s="282"/>
      <c r="E284" s="282"/>
    </row>
    <row r="285" spans="2:5" s="230" customFormat="1">
      <c r="B285" s="365"/>
      <c r="D285" s="282"/>
      <c r="E285" s="282"/>
    </row>
    <row r="286" spans="2:5" s="230" customFormat="1">
      <c r="B286" s="365"/>
      <c r="D286" s="282"/>
      <c r="E286" s="282"/>
    </row>
    <row r="287" spans="2:5" s="230" customFormat="1">
      <c r="B287" s="365"/>
      <c r="D287" s="282"/>
      <c r="E287" s="282"/>
    </row>
    <row r="288" spans="2:5" s="230" customFormat="1">
      <c r="B288" s="365"/>
      <c r="D288" s="282"/>
      <c r="E288" s="282"/>
    </row>
    <row r="289" spans="2:5" s="230" customFormat="1">
      <c r="B289" s="365"/>
      <c r="D289" s="282"/>
      <c r="E289" s="282"/>
    </row>
    <row r="290" spans="2:5" s="230" customFormat="1">
      <c r="B290" s="365"/>
      <c r="D290" s="282"/>
      <c r="E290" s="282"/>
    </row>
    <row r="291" spans="2:5" s="230" customFormat="1">
      <c r="B291" s="365"/>
      <c r="D291" s="282"/>
      <c r="E291" s="282"/>
    </row>
    <row r="292" spans="2:5" s="230" customFormat="1">
      <c r="B292" s="365"/>
      <c r="D292" s="282"/>
      <c r="E292" s="282"/>
    </row>
    <row r="293" spans="2:5" s="230" customFormat="1">
      <c r="B293" s="365"/>
      <c r="D293" s="282"/>
      <c r="E293" s="282"/>
    </row>
    <row r="294" spans="2:5" s="230" customFormat="1">
      <c r="B294" s="365"/>
      <c r="D294" s="282"/>
      <c r="E294" s="282"/>
    </row>
    <row r="295" spans="2:5" s="230" customFormat="1">
      <c r="B295" s="365"/>
      <c r="D295" s="282"/>
      <c r="E295" s="282"/>
    </row>
    <row r="296" spans="2:5" s="230" customFormat="1">
      <c r="B296" s="365"/>
      <c r="D296" s="282"/>
      <c r="E296" s="282"/>
    </row>
    <row r="297" spans="2:5" s="230" customFormat="1">
      <c r="B297" s="365"/>
      <c r="D297" s="282"/>
      <c r="E297" s="282"/>
    </row>
    <row r="298" spans="2:5" s="230" customFormat="1">
      <c r="B298" s="365"/>
      <c r="D298" s="282"/>
      <c r="E298" s="282"/>
    </row>
    <row r="299" spans="2:5" s="230" customFormat="1">
      <c r="B299" s="365"/>
      <c r="D299" s="282"/>
      <c r="E299" s="282"/>
    </row>
    <row r="300" spans="2:5" s="230" customFormat="1">
      <c r="B300" s="365"/>
      <c r="D300" s="282"/>
      <c r="E300" s="282"/>
    </row>
    <row r="301" spans="2:5" s="230" customFormat="1">
      <c r="B301" s="365"/>
      <c r="D301" s="282"/>
      <c r="E301" s="282"/>
    </row>
    <row r="302" spans="2:5" s="230" customFormat="1">
      <c r="B302" s="365"/>
      <c r="D302" s="282"/>
      <c r="E302" s="282"/>
    </row>
    <row r="303" spans="2:5" s="230" customFormat="1">
      <c r="B303" s="365"/>
      <c r="D303" s="282"/>
      <c r="E303" s="282"/>
    </row>
    <row r="304" spans="2:5" s="230" customFormat="1">
      <c r="B304" s="365"/>
      <c r="D304" s="282"/>
      <c r="E304" s="282"/>
    </row>
    <row r="305" spans="2:5" s="230" customFormat="1">
      <c r="B305" s="365"/>
      <c r="D305" s="282"/>
      <c r="E305" s="282"/>
    </row>
    <row r="306" spans="2:5" s="230" customFormat="1">
      <c r="B306" s="365"/>
      <c r="D306" s="282"/>
      <c r="E306" s="282"/>
    </row>
    <row r="307" spans="2:5" s="230" customFormat="1">
      <c r="B307" s="365"/>
      <c r="D307" s="282"/>
      <c r="E307" s="282"/>
    </row>
    <row r="308" spans="2:5" s="230" customFormat="1">
      <c r="B308" s="365"/>
      <c r="D308" s="282"/>
      <c r="E308" s="282"/>
    </row>
    <row r="309" spans="2:5" s="230" customFormat="1">
      <c r="B309" s="365"/>
      <c r="D309" s="282"/>
      <c r="E309" s="282"/>
    </row>
    <row r="310" spans="2:5" s="230" customFormat="1">
      <c r="B310" s="365"/>
      <c r="D310" s="282"/>
      <c r="E310" s="282"/>
    </row>
    <row r="311" spans="2:5" s="230" customFormat="1">
      <c r="B311" s="365"/>
      <c r="D311" s="282"/>
      <c r="E311" s="282"/>
    </row>
    <row r="312" spans="2:5" s="230" customFormat="1">
      <c r="B312" s="365"/>
      <c r="D312" s="282"/>
      <c r="E312" s="282"/>
    </row>
    <row r="313" spans="2:5" s="230" customFormat="1">
      <c r="B313" s="365"/>
      <c r="D313" s="282"/>
      <c r="E313" s="282"/>
    </row>
    <row r="314" spans="2:5" s="230" customFormat="1">
      <c r="B314" s="365"/>
      <c r="D314" s="282"/>
      <c r="E314" s="282"/>
    </row>
    <row r="315" spans="2:5" s="230" customFormat="1">
      <c r="B315" s="365"/>
      <c r="D315" s="282"/>
      <c r="E315" s="282"/>
    </row>
    <row r="316" spans="2:5" s="230" customFormat="1">
      <c r="B316" s="365"/>
      <c r="D316" s="282"/>
      <c r="E316" s="282"/>
    </row>
    <row r="317" spans="2:5" s="230" customFormat="1">
      <c r="B317" s="365"/>
      <c r="D317" s="282"/>
      <c r="E317" s="282"/>
    </row>
    <row r="318" spans="2:5" s="230" customFormat="1">
      <c r="B318" s="365"/>
      <c r="D318" s="282"/>
      <c r="E318" s="282"/>
    </row>
    <row r="319" spans="2:5" s="230" customFormat="1">
      <c r="B319" s="365"/>
      <c r="D319" s="282"/>
      <c r="E319" s="282"/>
    </row>
    <row r="320" spans="2:5" s="230" customFormat="1">
      <c r="B320" s="365"/>
      <c r="D320" s="282"/>
      <c r="E320" s="282"/>
    </row>
    <row r="321" spans="2:5" s="230" customFormat="1">
      <c r="B321" s="365"/>
      <c r="D321" s="282"/>
      <c r="E321" s="282"/>
    </row>
    <row r="322" spans="2:5" s="230" customFormat="1">
      <c r="B322" s="365"/>
      <c r="D322" s="282"/>
      <c r="E322" s="282"/>
    </row>
    <row r="323" spans="2:5" s="230" customFormat="1">
      <c r="B323" s="365"/>
      <c r="D323" s="282"/>
      <c r="E323" s="282"/>
    </row>
    <row r="324" spans="2:5" s="230" customFormat="1">
      <c r="B324" s="365"/>
      <c r="D324" s="282"/>
      <c r="E324" s="282"/>
    </row>
    <row r="325" spans="2:5" s="230" customFormat="1">
      <c r="B325" s="365"/>
      <c r="D325" s="282"/>
      <c r="E325" s="282"/>
    </row>
    <row r="326" spans="2:5" s="230" customFormat="1">
      <c r="B326" s="365"/>
      <c r="D326" s="282"/>
      <c r="E326" s="282"/>
    </row>
    <row r="327" spans="2:5" s="230" customFormat="1">
      <c r="B327" s="365"/>
      <c r="D327" s="282"/>
      <c r="E327" s="282"/>
    </row>
    <row r="328" spans="2:5" s="230" customFormat="1">
      <c r="B328" s="365"/>
      <c r="D328" s="282"/>
      <c r="E328" s="282"/>
    </row>
    <row r="329" spans="2:5" s="230" customFormat="1">
      <c r="B329" s="365"/>
      <c r="D329" s="282"/>
      <c r="E329" s="282"/>
    </row>
    <row r="330" spans="2:5" s="230" customFormat="1">
      <c r="B330" s="365"/>
      <c r="D330" s="282"/>
      <c r="E330" s="282"/>
    </row>
    <row r="331" spans="2:5" s="230" customFormat="1">
      <c r="B331" s="365"/>
      <c r="D331" s="282"/>
      <c r="E331" s="282"/>
    </row>
    <row r="332" spans="2:5" s="230" customFormat="1">
      <c r="B332" s="365"/>
      <c r="D332" s="282"/>
      <c r="E332" s="282"/>
    </row>
    <row r="333" spans="2:5" s="230" customFormat="1">
      <c r="B333" s="365"/>
      <c r="D333" s="282"/>
      <c r="E333" s="282"/>
    </row>
    <row r="334" spans="2:5" s="230" customFormat="1">
      <c r="B334" s="365"/>
      <c r="D334" s="282"/>
      <c r="E334" s="282"/>
    </row>
    <row r="335" spans="2:5" s="230" customFormat="1">
      <c r="B335" s="365"/>
      <c r="D335" s="282"/>
      <c r="E335" s="282"/>
    </row>
    <row r="336" spans="2:5" s="230" customFormat="1">
      <c r="B336" s="365"/>
      <c r="D336" s="282"/>
      <c r="E336" s="282"/>
    </row>
    <row r="337" spans="2:5" s="230" customFormat="1">
      <c r="B337" s="365"/>
      <c r="D337" s="282"/>
      <c r="E337" s="282"/>
    </row>
    <row r="338" spans="2:5" s="230" customFormat="1">
      <c r="B338" s="365"/>
      <c r="D338" s="282"/>
      <c r="E338" s="282"/>
    </row>
    <row r="339" spans="2:5" s="230" customFormat="1">
      <c r="B339" s="365"/>
      <c r="D339" s="282"/>
      <c r="E339" s="282"/>
    </row>
    <row r="340" spans="2:5" s="230" customFormat="1">
      <c r="B340" s="365"/>
      <c r="D340" s="282"/>
      <c r="E340" s="282"/>
    </row>
    <row r="341" spans="2:5" s="230" customFormat="1">
      <c r="B341" s="365"/>
      <c r="D341" s="282"/>
      <c r="E341" s="282"/>
    </row>
    <row r="342" spans="2:5" s="230" customFormat="1">
      <c r="B342" s="365"/>
      <c r="D342" s="282"/>
      <c r="E342" s="282"/>
    </row>
    <row r="343" spans="2:5" s="230" customFormat="1">
      <c r="B343" s="365"/>
      <c r="D343" s="282"/>
      <c r="E343" s="282"/>
    </row>
    <row r="344" spans="2:5" s="230" customFormat="1">
      <c r="B344" s="365"/>
      <c r="D344" s="282"/>
      <c r="E344" s="282"/>
    </row>
    <row r="345" spans="2:5" s="230" customFormat="1">
      <c r="B345" s="365"/>
      <c r="D345" s="282"/>
      <c r="E345" s="282"/>
    </row>
    <row r="346" spans="2:5" s="230" customFormat="1">
      <c r="B346" s="365"/>
      <c r="D346" s="282"/>
      <c r="E346" s="282"/>
    </row>
    <row r="347" spans="2:5" s="230" customFormat="1">
      <c r="B347" s="365"/>
      <c r="D347" s="282"/>
      <c r="E347" s="282"/>
    </row>
    <row r="348" spans="2:5" s="230" customFormat="1">
      <c r="B348" s="365"/>
      <c r="D348" s="282"/>
      <c r="E348" s="282"/>
    </row>
    <row r="349" spans="2:5" s="230" customFormat="1">
      <c r="B349" s="365"/>
      <c r="D349" s="282"/>
      <c r="E349" s="282"/>
    </row>
    <row r="350" spans="2:5" s="230" customFormat="1">
      <c r="B350" s="365"/>
      <c r="D350" s="282"/>
      <c r="E350" s="282"/>
    </row>
    <row r="351" spans="2:5" s="230" customFormat="1">
      <c r="B351" s="365"/>
      <c r="D351" s="282"/>
      <c r="E351" s="282"/>
    </row>
    <row r="352" spans="2:5" s="230" customFormat="1">
      <c r="B352" s="365"/>
      <c r="D352" s="282"/>
      <c r="E352" s="282"/>
    </row>
    <row r="353" spans="2:5" s="230" customFormat="1">
      <c r="B353" s="365"/>
      <c r="D353" s="282"/>
      <c r="E353" s="282"/>
    </row>
    <row r="354" spans="2:5" s="230" customFormat="1">
      <c r="B354" s="365"/>
      <c r="D354" s="282"/>
      <c r="E354" s="282"/>
    </row>
    <row r="355" spans="2:5" s="230" customFormat="1">
      <c r="B355" s="365"/>
      <c r="D355" s="282"/>
      <c r="E355" s="282"/>
    </row>
    <row r="356" spans="2:5" s="230" customFormat="1">
      <c r="B356" s="365"/>
      <c r="D356" s="282"/>
      <c r="E356" s="282"/>
    </row>
    <row r="357" spans="2:5" s="230" customFormat="1">
      <c r="B357" s="365"/>
      <c r="D357" s="282"/>
      <c r="E357" s="282"/>
    </row>
    <row r="358" spans="2:5" s="230" customFormat="1">
      <c r="B358" s="365"/>
      <c r="D358" s="282"/>
      <c r="E358" s="282"/>
    </row>
    <row r="359" spans="2:5" s="230" customFormat="1">
      <c r="B359" s="365"/>
      <c r="D359" s="282"/>
      <c r="E359" s="282"/>
    </row>
    <row r="360" spans="2:5" s="230" customFormat="1">
      <c r="B360" s="365"/>
      <c r="D360" s="282"/>
      <c r="E360" s="282"/>
    </row>
    <row r="361" spans="2:5" s="230" customFormat="1">
      <c r="B361" s="365"/>
      <c r="D361" s="282"/>
      <c r="E361" s="282"/>
    </row>
    <row r="362" spans="2:5" s="230" customFormat="1">
      <c r="B362" s="365"/>
      <c r="D362" s="282"/>
      <c r="E362" s="282"/>
    </row>
    <row r="363" spans="2:5" s="230" customFormat="1">
      <c r="B363" s="365"/>
      <c r="D363" s="282"/>
      <c r="E363" s="282"/>
    </row>
    <row r="364" spans="2:5" s="230" customFormat="1">
      <c r="B364" s="365"/>
      <c r="D364" s="282"/>
      <c r="E364" s="282"/>
    </row>
    <row r="365" spans="2:5" s="230" customFormat="1">
      <c r="B365" s="365"/>
      <c r="D365" s="282"/>
      <c r="E365" s="282"/>
    </row>
    <row r="366" spans="2:5" s="230" customFormat="1">
      <c r="B366" s="365"/>
      <c r="D366" s="282"/>
      <c r="E366" s="282"/>
    </row>
    <row r="367" spans="2:5" s="230" customFormat="1">
      <c r="B367" s="365"/>
      <c r="D367" s="282"/>
      <c r="E367" s="282"/>
    </row>
    <row r="368" spans="2:5" s="230" customFormat="1">
      <c r="B368" s="365"/>
      <c r="D368" s="282"/>
      <c r="E368" s="282"/>
    </row>
    <row r="369" spans="2:5" s="230" customFormat="1">
      <c r="B369" s="365"/>
      <c r="D369" s="282"/>
      <c r="E369" s="282"/>
    </row>
    <row r="370" spans="2:5" s="230" customFormat="1">
      <c r="B370" s="365"/>
      <c r="D370" s="282"/>
      <c r="E370" s="282"/>
    </row>
    <row r="371" spans="2:5" s="230" customFormat="1">
      <c r="B371" s="365"/>
      <c r="D371" s="282"/>
      <c r="E371" s="282"/>
    </row>
    <row r="372" spans="2:5" s="230" customFormat="1">
      <c r="B372" s="365"/>
      <c r="D372" s="282"/>
      <c r="E372" s="282"/>
    </row>
    <row r="373" spans="2:5" s="230" customFormat="1">
      <c r="B373" s="365"/>
      <c r="D373" s="282"/>
      <c r="E373" s="282"/>
    </row>
    <row r="374" spans="2:5" s="230" customFormat="1">
      <c r="B374" s="365"/>
      <c r="D374" s="282"/>
      <c r="E374" s="282"/>
    </row>
    <row r="375" spans="2:5" s="230" customFormat="1">
      <c r="B375" s="365"/>
      <c r="D375" s="282"/>
      <c r="E375" s="282"/>
    </row>
    <row r="376" spans="2:5" s="230" customFormat="1">
      <c r="B376" s="365"/>
      <c r="D376" s="282"/>
      <c r="E376" s="282"/>
    </row>
    <row r="377" spans="2:5" s="230" customFormat="1">
      <c r="B377" s="365"/>
      <c r="D377" s="282"/>
      <c r="E377" s="282"/>
    </row>
    <row r="378" spans="2:5" s="230" customFormat="1">
      <c r="B378" s="365"/>
      <c r="D378" s="282"/>
      <c r="E378" s="282"/>
    </row>
    <row r="379" spans="2:5" s="230" customFormat="1">
      <c r="B379" s="365"/>
      <c r="D379" s="282"/>
      <c r="E379" s="282"/>
    </row>
    <row r="380" spans="2:5" s="230" customFormat="1">
      <c r="B380" s="365"/>
      <c r="D380" s="282"/>
      <c r="E380" s="282"/>
    </row>
    <row r="381" spans="2:5" s="230" customFormat="1">
      <c r="B381" s="365"/>
      <c r="D381" s="282"/>
      <c r="E381" s="282"/>
    </row>
    <row r="382" spans="2:5" s="230" customFormat="1">
      <c r="B382" s="365"/>
      <c r="D382" s="282"/>
      <c r="E382" s="282"/>
    </row>
    <row r="383" spans="2:5" s="230" customFormat="1">
      <c r="B383" s="365"/>
      <c r="D383" s="282"/>
      <c r="E383" s="282"/>
    </row>
    <row r="384" spans="2:5" s="230" customFormat="1">
      <c r="B384" s="365"/>
      <c r="D384" s="282"/>
      <c r="E384" s="282"/>
    </row>
    <row r="385" spans="2:5" s="230" customFormat="1">
      <c r="B385" s="365"/>
      <c r="D385" s="282"/>
      <c r="E385" s="282"/>
    </row>
    <row r="386" spans="2:5" s="230" customFormat="1">
      <c r="B386" s="365"/>
      <c r="D386" s="282"/>
      <c r="E386" s="282"/>
    </row>
    <row r="387" spans="2:5" s="230" customFormat="1">
      <c r="B387" s="365"/>
      <c r="D387" s="282"/>
      <c r="E387" s="282"/>
    </row>
    <row r="388" spans="2:5" s="230" customFormat="1">
      <c r="B388" s="365"/>
      <c r="D388" s="282"/>
      <c r="E388" s="282"/>
    </row>
    <row r="389" spans="2:5" s="230" customFormat="1">
      <c r="B389" s="365"/>
      <c r="D389" s="282"/>
      <c r="E389" s="282"/>
    </row>
    <row r="390" spans="2:5" s="230" customFormat="1">
      <c r="B390" s="365"/>
      <c r="D390" s="282"/>
      <c r="E390" s="282"/>
    </row>
    <row r="391" spans="2:5" s="230" customFormat="1">
      <c r="B391" s="365"/>
      <c r="D391" s="282"/>
      <c r="E391" s="282"/>
    </row>
    <row r="392" spans="2:5" s="230" customFormat="1">
      <c r="B392" s="365"/>
      <c r="D392" s="282"/>
      <c r="E392" s="282"/>
    </row>
    <row r="393" spans="2:5" s="230" customFormat="1">
      <c r="B393" s="365"/>
      <c r="D393" s="282"/>
      <c r="E393" s="282"/>
    </row>
    <row r="394" spans="2:5" s="230" customFormat="1">
      <c r="B394" s="365"/>
      <c r="D394" s="282"/>
      <c r="E394" s="282"/>
    </row>
    <row r="395" spans="2:5" s="230" customFormat="1">
      <c r="B395" s="365"/>
      <c r="D395" s="282"/>
      <c r="E395" s="282"/>
    </row>
    <row r="396" spans="2:5" s="230" customFormat="1">
      <c r="B396" s="365"/>
      <c r="D396" s="282"/>
      <c r="E396" s="282"/>
    </row>
    <row r="397" spans="2:5" s="230" customFormat="1">
      <c r="B397" s="365"/>
      <c r="D397" s="282"/>
      <c r="E397" s="282"/>
    </row>
    <row r="398" spans="2:5" s="230" customFormat="1">
      <c r="B398" s="365"/>
      <c r="D398" s="282"/>
      <c r="E398" s="282"/>
    </row>
    <row r="399" spans="2:5" s="230" customFormat="1">
      <c r="B399" s="365"/>
      <c r="D399" s="282"/>
      <c r="E399" s="282"/>
    </row>
    <row r="400" spans="2:5" s="230" customFormat="1">
      <c r="B400" s="365"/>
      <c r="D400" s="282"/>
      <c r="E400" s="282"/>
    </row>
    <row r="401" spans="2:5" s="230" customFormat="1">
      <c r="B401" s="365"/>
      <c r="D401" s="282"/>
      <c r="E401" s="282"/>
    </row>
    <row r="402" spans="2:5" s="230" customFormat="1">
      <c r="B402" s="365"/>
      <c r="D402" s="282"/>
      <c r="E402" s="282"/>
    </row>
    <row r="403" spans="2:5" s="230" customFormat="1">
      <c r="B403" s="365"/>
      <c r="D403" s="282"/>
      <c r="E403" s="282"/>
    </row>
    <row r="404" spans="2:5" s="230" customFormat="1">
      <c r="B404" s="365"/>
      <c r="D404" s="282"/>
      <c r="E404" s="282"/>
    </row>
    <row r="405" spans="2:5" s="230" customFormat="1">
      <c r="B405" s="365"/>
      <c r="D405" s="282"/>
      <c r="E405" s="282"/>
    </row>
    <row r="406" spans="2:5" s="230" customFormat="1">
      <c r="B406" s="365"/>
      <c r="D406" s="282"/>
      <c r="E406" s="282"/>
    </row>
    <row r="407" spans="2:5" s="230" customFormat="1">
      <c r="B407" s="365"/>
      <c r="D407" s="282"/>
      <c r="E407" s="282"/>
    </row>
    <row r="408" spans="2:5" s="230" customFormat="1">
      <c r="B408" s="365"/>
      <c r="D408" s="282"/>
      <c r="E408" s="282"/>
    </row>
    <row r="409" spans="2:5" s="230" customFormat="1">
      <c r="B409" s="365"/>
      <c r="D409" s="282"/>
      <c r="E409" s="282"/>
    </row>
    <row r="410" spans="2:5" s="230" customFormat="1">
      <c r="B410" s="365"/>
      <c r="D410" s="282"/>
      <c r="E410" s="282"/>
    </row>
    <row r="411" spans="2:5" s="230" customFormat="1">
      <c r="B411" s="365"/>
      <c r="D411" s="282"/>
      <c r="E411" s="282"/>
    </row>
    <row r="412" spans="2:5" s="230" customFormat="1">
      <c r="B412" s="365"/>
      <c r="D412" s="282"/>
      <c r="E412" s="282"/>
    </row>
    <row r="413" spans="2:5" s="230" customFormat="1">
      <c r="B413" s="365"/>
      <c r="D413" s="282"/>
      <c r="E413" s="282"/>
    </row>
    <row r="414" spans="2:5" s="230" customFormat="1">
      <c r="B414" s="365"/>
      <c r="D414" s="282"/>
      <c r="E414" s="282"/>
    </row>
    <row r="415" spans="2:5" s="230" customFormat="1">
      <c r="B415" s="365"/>
      <c r="D415" s="282"/>
      <c r="E415" s="282"/>
    </row>
    <row r="416" spans="2:5" s="230" customFormat="1">
      <c r="B416" s="365"/>
      <c r="D416" s="282"/>
      <c r="E416" s="282"/>
    </row>
    <row r="417" spans="2:5" s="230" customFormat="1">
      <c r="B417" s="365"/>
      <c r="D417" s="282"/>
      <c r="E417" s="282"/>
    </row>
    <row r="418" spans="2:5" s="230" customFormat="1">
      <c r="B418" s="365"/>
      <c r="D418" s="282"/>
      <c r="E418" s="282"/>
    </row>
    <row r="419" spans="2:5" s="230" customFormat="1">
      <c r="B419" s="365"/>
      <c r="D419" s="282"/>
      <c r="E419" s="282"/>
    </row>
    <row r="420" spans="2:5" s="230" customFormat="1">
      <c r="B420" s="365"/>
      <c r="D420" s="282"/>
      <c r="E420" s="282"/>
    </row>
    <row r="421" spans="2:5" s="230" customFormat="1">
      <c r="B421" s="365"/>
      <c r="D421" s="282"/>
      <c r="E421" s="282"/>
    </row>
    <row r="422" spans="2:5" s="230" customFormat="1">
      <c r="B422" s="365"/>
      <c r="D422" s="282"/>
      <c r="E422" s="282"/>
    </row>
    <row r="423" spans="2:5" s="230" customFormat="1">
      <c r="B423" s="365"/>
      <c r="D423" s="282"/>
      <c r="E423" s="282"/>
    </row>
    <row r="424" spans="2:5" s="230" customFormat="1">
      <c r="B424" s="365"/>
      <c r="D424" s="282"/>
      <c r="E424" s="282"/>
    </row>
    <row r="425" spans="2:5" s="230" customFormat="1">
      <c r="B425" s="365"/>
      <c r="D425" s="282"/>
      <c r="E425" s="282"/>
    </row>
    <row r="426" spans="2:5" s="230" customFormat="1">
      <c r="B426" s="365"/>
      <c r="D426" s="282"/>
      <c r="E426" s="282"/>
    </row>
    <row r="427" spans="2:5" s="230" customFormat="1">
      <c r="B427" s="365"/>
      <c r="D427" s="282"/>
      <c r="E427" s="282"/>
    </row>
    <row r="428" spans="2:5" s="230" customFormat="1">
      <c r="B428" s="365"/>
      <c r="D428" s="282"/>
      <c r="E428" s="282"/>
    </row>
    <row r="429" spans="2:5" s="230" customFormat="1">
      <c r="B429" s="365"/>
      <c r="D429" s="282"/>
      <c r="E429" s="282"/>
    </row>
    <row r="430" spans="2:5" s="230" customFormat="1">
      <c r="B430" s="365"/>
      <c r="D430" s="282"/>
      <c r="E430" s="282"/>
    </row>
    <row r="431" spans="2:5" s="230" customFormat="1">
      <c r="B431" s="365"/>
      <c r="D431" s="282"/>
      <c r="E431" s="282"/>
    </row>
    <row r="432" spans="2:5" s="230" customFormat="1">
      <c r="B432" s="365"/>
      <c r="D432" s="282"/>
      <c r="E432" s="282"/>
    </row>
    <row r="433" spans="2:5" s="230" customFormat="1">
      <c r="B433" s="365"/>
      <c r="D433" s="282"/>
      <c r="E433" s="282"/>
    </row>
    <row r="434" spans="2:5" s="230" customFormat="1">
      <c r="B434" s="365"/>
      <c r="D434" s="282"/>
      <c r="E434" s="282"/>
    </row>
    <row r="435" spans="2:5" s="230" customFormat="1">
      <c r="B435" s="365"/>
      <c r="D435" s="282"/>
      <c r="E435" s="282"/>
    </row>
    <row r="436" spans="2:5" s="230" customFormat="1">
      <c r="B436" s="365"/>
      <c r="D436" s="282"/>
      <c r="E436" s="282"/>
    </row>
    <row r="437" spans="2:5" s="230" customFormat="1">
      <c r="B437" s="365"/>
      <c r="D437" s="282"/>
      <c r="E437" s="282"/>
    </row>
    <row r="438" spans="2:5" s="230" customFormat="1">
      <c r="B438" s="365"/>
      <c r="D438" s="282"/>
      <c r="E438" s="282"/>
    </row>
    <row r="439" spans="2:5" s="230" customFormat="1">
      <c r="B439" s="365"/>
      <c r="D439" s="282"/>
      <c r="E439" s="282"/>
    </row>
    <row r="440" spans="2:5" s="230" customFormat="1">
      <c r="B440" s="365"/>
      <c r="D440" s="282"/>
      <c r="E440" s="282"/>
    </row>
    <row r="441" spans="2:5" s="230" customFormat="1">
      <c r="B441" s="365"/>
      <c r="D441" s="282"/>
      <c r="E441" s="282"/>
    </row>
    <row r="442" spans="2:5" s="230" customFormat="1">
      <c r="B442" s="365"/>
      <c r="D442" s="282"/>
      <c r="E442" s="282"/>
    </row>
    <row r="443" spans="2:5" s="230" customFormat="1">
      <c r="B443" s="365"/>
      <c r="D443" s="282"/>
      <c r="E443" s="282"/>
    </row>
    <row r="444" spans="2:5" s="230" customFormat="1">
      <c r="B444" s="365"/>
      <c r="D444" s="282"/>
      <c r="E444" s="282"/>
    </row>
    <row r="445" spans="2:5" s="230" customFormat="1">
      <c r="B445" s="365"/>
      <c r="D445" s="282"/>
      <c r="E445" s="282"/>
    </row>
    <row r="446" spans="2:5" s="230" customFormat="1">
      <c r="B446" s="365"/>
      <c r="D446" s="282"/>
      <c r="E446" s="282"/>
    </row>
    <row r="447" spans="2:5" s="230" customFormat="1">
      <c r="B447" s="365"/>
      <c r="D447" s="282"/>
      <c r="E447" s="282"/>
    </row>
    <row r="448" spans="2:5" s="230" customFormat="1">
      <c r="B448" s="365"/>
      <c r="D448" s="282"/>
      <c r="E448" s="282"/>
    </row>
    <row r="449" spans="2:5" s="230" customFormat="1">
      <c r="B449" s="365"/>
      <c r="D449" s="282"/>
      <c r="E449" s="282"/>
    </row>
    <row r="450" spans="2:5" s="230" customFormat="1">
      <c r="B450" s="365"/>
      <c r="D450" s="282"/>
      <c r="E450" s="282"/>
    </row>
    <row r="451" spans="2:5" s="230" customFormat="1">
      <c r="B451" s="365"/>
      <c r="D451" s="282"/>
      <c r="E451" s="282"/>
    </row>
    <row r="452" spans="2:5" s="230" customFormat="1">
      <c r="B452" s="365"/>
      <c r="D452" s="282"/>
      <c r="E452" s="282"/>
    </row>
    <row r="453" spans="2:5" s="230" customFormat="1">
      <c r="B453" s="365"/>
      <c r="D453" s="282"/>
      <c r="E453" s="282"/>
    </row>
    <row r="454" spans="2:5" s="230" customFormat="1">
      <c r="B454" s="365"/>
      <c r="D454" s="282"/>
      <c r="E454" s="282"/>
    </row>
    <row r="455" spans="2:5" s="230" customFormat="1">
      <c r="B455" s="365"/>
      <c r="D455" s="282"/>
      <c r="E455" s="282"/>
    </row>
    <row r="456" spans="2:5" s="230" customFormat="1">
      <c r="B456" s="365"/>
      <c r="D456" s="282"/>
      <c r="E456" s="282"/>
    </row>
    <row r="457" spans="2:5" s="230" customFormat="1">
      <c r="B457" s="365"/>
      <c r="D457" s="282"/>
      <c r="E457" s="282"/>
    </row>
    <row r="458" spans="2:5" s="230" customFormat="1">
      <c r="B458" s="365"/>
      <c r="D458" s="282"/>
      <c r="E458" s="282"/>
    </row>
    <row r="459" spans="2:5" s="230" customFormat="1">
      <c r="B459" s="365"/>
      <c r="D459" s="282"/>
      <c r="E459" s="282"/>
    </row>
    <row r="460" spans="2:5" s="230" customFormat="1">
      <c r="B460" s="365"/>
      <c r="D460" s="282"/>
      <c r="E460" s="282"/>
    </row>
    <row r="461" spans="2:5" s="230" customFormat="1">
      <c r="B461" s="365"/>
      <c r="D461" s="282"/>
      <c r="E461" s="282"/>
    </row>
    <row r="462" spans="2:5" s="230" customFormat="1">
      <c r="B462" s="365"/>
      <c r="D462" s="282"/>
      <c r="E462" s="282"/>
    </row>
    <row r="463" spans="2:5" s="230" customFormat="1">
      <c r="B463" s="365"/>
      <c r="D463" s="282"/>
      <c r="E463" s="282"/>
    </row>
    <row r="464" spans="2:5" s="230" customFormat="1">
      <c r="B464" s="365"/>
      <c r="D464" s="282"/>
      <c r="E464" s="282"/>
    </row>
    <row r="465" spans="2:5" s="230" customFormat="1">
      <c r="B465" s="365"/>
      <c r="D465" s="282"/>
      <c r="E465" s="282"/>
    </row>
    <row r="466" spans="2:5" s="230" customFormat="1">
      <c r="B466" s="365"/>
      <c r="D466" s="282"/>
      <c r="E466" s="282"/>
    </row>
    <row r="467" spans="2:5" s="230" customFormat="1">
      <c r="B467" s="365"/>
      <c r="D467" s="282"/>
      <c r="E467" s="282"/>
    </row>
    <row r="468" spans="2:5" s="230" customFormat="1">
      <c r="B468" s="365"/>
      <c r="D468" s="282"/>
      <c r="E468" s="282"/>
    </row>
    <row r="469" spans="2:5" s="230" customFormat="1">
      <c r="B469" s="365"/>
      <c r="D469" s="282"/>
      <c r="E469" s="282"/>
    </row>
    <row r="470" spans="2:5" s="230" customFormat="1">
      <c r="B470" s="365"/>
      <c r="D470" s="282"/>
      <c r="E470" s="282"/>
    </row>
    <row r="471" spans="2:5" s="230" customFormat="1">
      <c r="B471" s="365"/>
      <c r="D471" s="282"/>
      <c r="E471" s="282"/>
    </row>
    <row r="472" spans="2:5" s="230" customFormat="1">
      <c r="B472" s="365"/>
      <c r="D472" s="282"/>
      <c r="E472" s="282"/>
    </row>
    <row r="473" spans="2:5" s="230" customFormat="1">
      <c r="B473" s="365"/>
      <c r="D473" s="282"/>
      <c r="E473" s="282"/>
    </row>
    <row r="474" spans="2:5" s="230" customFormat="1">
      <c r="B474" s="365"/>
      <c r="D474" s="282"/>
      <c r="E474" s="282"/>
    </row>
    <row r="475" spans="2:5" s="230" customFormat="1">
      <c r="B475" s="365"/>
      <c r="D475" s="282"/>
      <c r="E475" s="282"/>
    </row>
    <row r="476" spans="2:5" s="230" customFormat="1">
      <c r="B476" s="365"/>
      <c r="D476" s="282"/>
      <c r="E476" s="282"/>
    </row>
    <row r="477" spans="2:5" s="230" customFormat="1">
      <c r="B477" s="365"/>
      <c r="D477" s="282"/>
      <c r="E477" s="282"/>
    </row>
    <row r="478" spans="2:5" s="230" customFormat="1">
      <c r="B478" s="365"/>
      <c r="D478" s="282"/>
      <c r="E478" s="282"/>
    </row>
    <row r="479" spans="2:5" s="230" customFormat="1">
      <c r="B479" s="365"/>
      <c r="D479" s="282"/>
      <c r="E479" s="282"/>
    </row>
    <row r="480" spans="2:5" s="230" customFormat="1">
      <c r="B480" s="365"/>
      <c r="D480" s="282"/>
      <c r="E480" s="282"/>
    </row>
    <row r="481" spans="2:5" s="230" customFormat="1">
      <c r="B481" s="365"/>
      <c r="D481" s="282"/>
      <c r="E481" s="282"/>
    </row>
    <row r="482" spans="2:5" s="230" customFormat="1">
      <c r="B482" s="365"/>
      <c r="D482" s="282"/>
      <c r="E482" s="282"/>
    </row>
    <row r="483" spans="2:5" s="230" customFormat="1">
      <c r="B483" s="365"/>
      <c r="D483" s="282"/>
      <c r="E483" s="282"/>
    </row>
    <row r="484" spans="2:5" s="230" customFormat="1">
      <c r="B484" s="365"/>
      <c r="D484" s="282"/>
      <c r="E484" s="282"/>
    </row>
    <row r="485" spans="2:5" s="230" customFormat="1">
      <c r="B485" s="365"/>
      <c r="D485" s="282"/>
      <c r="E485" s="282"/>
    </row>
    <row r="486" spans="2:5" s="230" customFormat="1">
      <c r="B486" s="365"/>
      <c r="D486" s="282"/>
      <c r="E486" s="282"/>
    </row>
    <row r="487" spans="2:5" s="230" customFormat="1">
      <c r="B487" s="365"/>
      <c r="D487" s="282"/>
      <c r="E487" s="282"/>
    </row>
    <row r="488" spans="2:5" s="230" customFormat="1">
      <c r="B488" s="365"/>
      <c r="D488" s="282"/>
      <c r="E488" s="282"/>
    </row>
    <row r="489" spans="2:5" s="230" customFormat="1">
      <c r="B489" s="365"/>
      <c r="D489" s="282"/>
      <c r="E489" s="282"/>
    </row>
    <row r="490" spans="2:5" s="230" customFormat="1">
      <c r="B490" s="365"/>
      <c r="D490" s="282"/>
      <c r="E490" s="282"/>
    </row>
    <row r="491" spans="2:5" s="230" customFormat="1">
      <c r="B491" s="365"/>
      <c r="D491" s="282"/>
      <c r="E491" s="282"/>
    </row>
    <row r="492" spans="2:5" s="230" customFormat="1">
      <c r="B492" s="365"/>
      <c r="D492" s="282"/>
      <c r="E492" s="282"/>
    </row>
    <row r="493" spans="2:5" s="230" customFormat="1">
      <c r="B493" s="365"/>
      <c r="D493" s="282"/>
      <c r="E493" s="282"/>
    </row>
    <row r="494" spans="2:5" s="230" customFormat="1">
      <c r="B494" s="365"/>
      <c r="D494" s="282"/>
      <c r="E494" s="282"/>
    </row>
    <row r="495" spans="2:5" s="230" customFormat="1">
      <c r="B495" s="365"/>
      <c r="D495" s="282"/>
      <c r="E495" s="282"/>
    </row>
    <row r="496" spans="2:5" s="230" customFormat="1">
      <c r="B496" s="365"/>
      <c r="D496" s="282"/>
      <c r="E496" s="282"/>
    </row>
    <row r="497" spans="2:5" s="230" customFormat="1">
      <c r="B497" s="365"/>
      <c r="D497" s="282"/>
      <c r="E497" s="282"/>
    </row>
    <row r="498" spans="2:5" s="230" customFormat="1">
      <c r="B498" s="365"/>
      <c r="D498" s="282"/>
      <c r="E498" s="282"/>
    </row>
    <row r="499" spans="2:5" s="230" customFormat="1">
      <c r="B499" s="365"/>
      <c r="D499" s="282"/>
      <c r="E499" s="282"/>
    </row>
    <row r="500" spans="2:5" s="230" customFormat="1">
      <c r="B500" s="365"/>
      <c r="D500" s="282"/>
      <c r="E500" s="282"/>
    </row>
    <row r="501" spans="2:5" s="230" customFormat="1">
      <c r="B501" s="365"/>
      <c r="D501" s="282"/>
      <c r="E501" s="282"/>
    </row>
    <row r="502" spans="2:5" s="230" customFormat="1">
      <c r="B502" s="365"/>
      <c r="D502" s="282"/>
      <c r="E502" s="282"/>
    </row>
    <row r="503" spans="2:5" s="230" customFormat="1">
      <c r="B503" s="365"/>
      <c r="D503" s="282"/>
      <c r="E503" s="282"/>
    </row>
    <row r="504" spans="2:5" s="230" customFormat="1">
      <c r="B504" s="365"/>
      <c r="D504" s="282"/>
      <c r="E504" s="282"/>
    </row>
    <row r="505" spans="2:5" s="230" customFormat="1">
      <c r="B505" s="365"/>
      <c r="D505" s="282"/>
      <c r="E505" s="282"/>
    </row>
    <row r="506" spans="2:5" s="230" customFormat="1">
      <c r="B506" s="365"/>
      <c r="D506" s="282"/>
      <c r="E506" s="282"/>
    </row>
    <row r="507" spans="2:5" s="230" customFormat="1">
      <c r="B507" s="365"/>
      <c r="D507" s="282"/>
      <c r="E507" s="282"/>
    </row>
    <row r="508" spans="2:5" s="230" customFormat="1">
      <c r="B508" s="365"/>
      <c r="D508" s="282"/>
      <c r="E508" s="282"/>
    </row>
    <row r="509" spans="2:5" s="230" customFormat="1">
      <c r="B509" s="365"/>
      <c r="D509" s="282"/>
      <c r="E509" s="282"/>
    </row>
    <row r="510" spans="2:5" s="230" customFormat="1">
      <c r="B510" s="365"/>
      <c r="D510" s="282"/>
      <c r="E510" s="282"/>
    </row>
    <row r="511" spans="2:5" s="230" customFormat="1">
      <c r="B511" s="365"/>
      <c r="D511" s="282"/>
      <c r="E511" s="282"/>
    </row>
    <row r="512" spans="2:5" s="230" customFormat="1">
      <c r="B512" s="365"/>
      <c r="D512" s="282"/>
      <c r="E512" s="282"/>
    </row>
    <row r="513" spans="2:5" s="230" customFormat="1">
      <c r="B513" s="365"/>
      <c r="D513" s="282"/>
      <c r="E513" s="282"/>
    </row>
    <row r="514" spans="2:5" s="230" customFormat="1">
      <c r="B514" s="365"/>
      <c r="D514" s="282"/>
      <c r="E514" s="282"/>
    </row>
    <row r="515" spans="2:5" s="230" customFormat="1">
      <c r="B515" s="365"/>
      <c r="D515" s="282"/>
      <c r="E515" s="282"/>
    </row>
    <row r="516" spans="2:5" s="230" customFormat="1">
      <c r="B516" s="365"/>
      <c r="D516" s="282"/>
      <c r="E516" s="282"/>
    </row>
    <row r="517" spans="2:5" s="230" customFormat="1">
      <c r="B517" s="365"/>
      <c r="D517" s="282"/>
      <c r="E517" s="282"/>
    </row>
    <row r="518" spans="2:5" s="230" customFormat="1">
      <c r="B518" s="365"/>
      <c r="D518" s="282"/>
      <c r="E518" s="282"/>
    </row>
    <row r="519" spans="2:5" s="230" customFormat="1">
      <c r="B519" s="365"/>
      <c r="D519" s="282"/>
      <c r="E519" s="282"/>
    </row>
    <row r="520" spans="2:5" s="230" customFormat="1">
      <c r="B520" s="365"/>
      <c r="D520" s="282"/>
      <c r="E520" s="282"/>
    </row>
    <row r="521" spans="2:5" s="230" customFormat="1">
      <c r="B521" s="365"/>
      <c r="D521" s="282"/>
      <c r="E521" s="282"/>
    </row>
    <row r="522" spans="2:5" s="230" customFormat="1">
      <c r="B522" s="365"/>
      <c r="D522" s="282"/>
      <c r="E522" s="282"/>
    </row>
    <row r="523" spans="2:5" s="230" customFormat="1">
      <c r="B523" s="365"/>
      <c r="D523" s="282"/>
      <c r="E523" s="282"/>
    </row>
    <row r="524" spans="2:5" s="230" customFormat="1">
      <c r="B524" s="365"/>
      <c r="D524" s="282"/>
      <c r="E524" s="282"/>
    </row>
    <row r="525" spans="2:5" s="230" customFormat="1">
      <c r="B525" s="365"/>
      <c r="D525" s="282"/>
      <c r="E525" s="282"/>
    </row>
    <row r="526" spans="2:5" s="230" customFormat="1">
      <c r="B526" s="365"/>
      <c r="D526" s="282"/>
      <c r="E526" s="282"/>
    </row>
    <row r="527" spans="2:5" s="230" customFormat="1">
      <c r="B527" s="365"/>
      <c r="D527" s="282"/>
      <c r="E527" s="282"/>
    </row>
    <row r="528" spans="2:5" s="230" customFormat="1">
      <c r="B528" s="365"/>
      <c r="D528" s="282"/>
      <c r="E528" s="282"/>
    </row>
    <row r="529" spans="2:5" s="230" customFormat="1">
      <c r="B529" s="365"/>
      <c r="D529" s="282"/>
      <c r="E529" s="282"/>
    </row>
    <row r="530" spans="2:5" s="230" customFormat="1">
      <c r="B530" s="365"/>
      <c r="D530" s="282"/>
      <c r="E530" s="282"/>
    </row>
    <row r="531" spans="2:5" s="230" customFormat="1">
      <c r="B531" s="365"/>
      <c r="D531" s="282"/>
      <c r="E531" s="282"/>
    </row>
    <row r="532" spans="2:5" s="230" customFormat="1">
      <c r="B532" s="365"/>
      <c r="D532" s="282"/>
      <c r="E532" s="282"/>
    </row>
    <row r="533" spans="2:5" s="230" customFormat="1">
      <c r="B533" s="365"/>
      <c r="D533" s="282"/>
      <c r="E533" s="282"/>
    </row>
    <row r="534" spans="2:5" s="230" customFormat="1">
      <c r="B534" s="365"/>
      <c r="D534" s="282"/>
      <c r="E534" s="282"/>
    </row>
    <row r="535" spans="2:5" s="230" customFormat="1">
      <c r="B535" s="365"/>
      <c r="D535" s="282"/>
      <c r="E535" s="282"/>
    </row>
    <row r="536" spans="2:5" s="230" customFormat="1">
      <c r="B536" s="365"/>
      <c r="D536" s="282"/>
      <c r="E536" s="282"/>
    </row>
    <row r="537" spans="2:5" s="230" customFormat="1">
      <c r="B537" s="365"/>
      <c r="D537" s="282"/>
      <c r="E537" s="282"/>
    </row>
    <row r="538" spans="2:5" s="230" customFormat="1">
      <c r="B538" s="365"/>
      <c r="D538" s="282"/>
      <c r="E538" s="282"/>
    </row>
    <row r="539" spans="2:5" s="230" customFormat="1">
      <c r="B539" s="365"/>
      <c r="D539" s="282"/>
      <c r="E539" s="282"/>
    </row>
    <row r="540" spans="2:5" s="230" customFormat="1">
      <c r="B540" s="365"/>
      <c r="D540" s="282"/>
      <c r="E540" s="282"/>
    </row>
    <row r="541" spans="2:5" s="230" customFormat="1">
      <c r="B541" s="365"/>
      <c r="D541" s="282"/>
      <c r="E541" s="282"/>
    </row>
    <row r="542" spans="2:5" s="230" customFormat="1">
      <c r="B542" s="365"/>
      <c r="D542" s="282"/>
      <c r="E542" s="282"/>
    </row>
    <row r="543" spans="2:5" s="230" customFormat="1">
      <c r="B543" s="365"/>
      <c r="D543" s="282"/>
      <c r="E543" s="282"/>
    </row>
    <row r="544" spans="2:5" s="230" customFormat="1">
      <c r="B544" s="365"/>
      <c r="D544" s="282"/>
      <c r="E544" s="282"/>
    </row>
    <row r="545" spans="2:5" s="230" customFormat="1">
      <c r="B545" s="365"/>
      <c r="D545" s="282"/>
      <c r="E545" s="282"/>
    </row>
    <row r="546" spans="2:5" s="230" customFormat="1">
      <c r="B546" s="365"/>
      <c r="D546" s="282"/>
      <c r="E546" s="282"/>
    </row>
    <row r="547" spans="2:5" s="230" customFormat="1">
      <c r="B547" s="365"/>
      <c r="D547" s="282"/>
      <c r="E547" s="282"/>
    </row>
    <row r="548" spans="2:5" s="230" customFormat="1">
      <c r="B548" s="365"/>
      <c r="D548" s="282"/>
      <c r="E548" s="282"/>
    </row>
    <row r="549" spans="2:5" s="230" customFormat="1">
      <c r="B549" s="365"/>
      <c r="D549" s="282"/>
      <c r="E549" s="282"/>
    </row>
    <row r="550" spans="2:5" s="230" customFormat="1">
      <c r="B550" s="365"/>
      <c r="D550" s="282"/>
      <c r="E550" s="282"/>
    </row>
    <row r="551" spans="2:5" s="230" customFormat="1">
      <c r="B551" s="365"/>
      <c r="D551" s="282"/>
      <c r="E551" s="282"/>
    </row>
    <row r="552" spans="2:5" s="230" customFormat="1">
      <c r="B552" s="365"/>
      <c r="D552" s="282"/>
      <c r="E552" s="282"/>
    </row>
    <row r="553" spans="2:5" s="230" customFormat="1">
      <c r="B553" s="365"/>
      <c r="D553" s="282"/>
      <c r="E553" s="282"/>
    </row>
    <row r="554" spans="2:5" s="230" customFormat="1">
      <c r="B554" s="365"/>
      <c r="D554" s="282"/>
      <c r="E554" s="282"/>
    </row>
    <row r="555" spans="2:5" s="230" customFormat="1">
      <c r="B555" s="365"/>
      <c r="D555" s="282"/>
      <c r="E555" s="282"/>
    </row>
    <row r="556" spans="2:5" s="230" customFormat="1">
      <c r="B556" s="365"/>
      <c r="D556" s="282"/>
      <c r="E556" s="282"/>
    </row>
    <row r="557" spans="2:5" s="230" customFormat="1">
      <c r="B557" s="365"/>
      <c r="D557" s="282"/>
      <c r="E557" s="282"/>
    </row>
    <row r="558" spans="2:5" s="230" customFormat="1">
      <c r="B558" s="365"/>
      <c r="D558" s="282"/>
      <c r="E558" s="282"/>
    </row>
    <row r="559" spans="2:5" s="230" customFormat="1">
      <c r="B559" s="365"/>
      <c r="D559" s="282"/>
      <c r="E559" s="282"/>
    </row>
    <row r="560" spans="2:5" s="230" customFormat="1">
      <c r="B560" s="365"/>
      <c r="D560" s="282"/>
      <c r="E560" s="282"/>
    </row>
    <row r="561" spans="2:5" s="230" customFormat="1">
      <c r="B561" s="365"/>
      <c r="D561" s="282"/>
      <c r="E561" s="282"/>
    </row>
    <row r="562" spans="2:5" s="230" customFormat="1">
      <c r="B562" s="365"/>
      <c r="D562" s="282"/>
      <c r="E562" s="282"/>
    </row>
    <row r="563" spans="2:5" s="230" customFormat="1">
      <c r="B563" s="365"/>
      <c r="D563" s="282"/>
      <c r="E563" s="282"/>
    </row>
    <row r="564" spans="2:5" s="230" customFormat="1">
      <c r="B564" s="365"/>
      <c r="D564" s="282"/>
      <c r="E564" s="282"/>
    </row>
    <row r="565" spans="2:5" s="230" customFormat="1">
      <c r="B565" s="365"/>
      <c r="D565" s="282"/>
      <c r="E565" s="282"/>
    </row>
    <row r="566" spans="2:5" s="230" customFormat="1">
      <c r="B566" s="365"/>
      <c r="D566" s="282"/>
      <c r="E566" s="282"/>
    </row>
    <row r="567" spans="2:5" s="230" customFormat="1">
      <c r="B567" s="365"/>
      <c r="D567" s="282"/>
      <c r="E567" s="282"/>
    </row>
    <row r="568" spans="2:5" s="230" customFormat="1">
      <c r="B568" s="365"/>
      <c r="D568" s="282"/>
      <c r="E568" s="282"/>
    </row>
    <row r="569" spans="2:5" s="230" customFormat="1">
      <c r="B569" s="365"/>
      <c r="D569" s="282"/>
      <c r="E569" s="282"/>
    </row>
    <row r="570" spans="2:5" s="230" customFormat="1">
      <c r="B570" s="365"/>
      <c r="D570" s="282"/>
      <c r="E570" s="282"/>
    </row>
    <row r="571" spans="2:5" s="230" customFormat="1">
      <c r="B571" s="365"/>
      <c r="D571" s="282"/>
      <c r="E571" s="282"/>
    </row>
    <row r="572" spans="2:5" s="230" customFormat="1">
      <c r="B572" s="365"/>
      <c r="D572" s="282"/>
      <c r="E572" s="282"/>
    </row>
    <row r="573" spans="2:5" s="230" customFormat="1">
      <c r="B573" s="365"/>
      <c r="D573" s="282"/>
      <c r="E573" s="282"/>
    </row>
    <row r="574" spans="2:5" s="230" customFormat="1">
      <c r="B574" s="365"/>
      <c r="D574" s="282"/>
      <c r="E574" s="282"/>
    </row>
    <row r="575" spans="2:5" s="230" customFormat="1">
      <c r="B575" s="365"/>
      <c r="D575" s="282"/>
      <c r="E575" s="282"/>
    </row>
    <row r="576" spans="2:5" s="230" customFormat="1">
      <c r="B576" s="365"/>
      <c r="D576" s="282"/>
      <c r="E576" s="282"/>
    </row>
    <row r="577" spans="2:5" s="230" customFormat="1">
      <c r="B577" s="365"/>
      <c r="D577" s="282"/>
      <c r="E577" s="282"/>
    </row>
    <row r="578" spans="2:5" s="230" customFormat="1">
      <c r="B578" s="365"/>
      <c r="D578" s="282"/>
      <c r="E578" s="282"/>
    </row>
    <row r="579" spans="2:5" s="230" customFormat="1">
      <c r="B579" s="365"/>
      <c r="D579" s="282"/>
      <c r="E579" s="282"/>
    </row>
    <row r="580" spans="2:5" s="230" customFormat="1">
      <c r="B580" s="365"/>
      <c r="D580" s="282"/>
      <c r="E580" s="282"/>
    </row>
    <row r="581" spans="2:5" s="230" customFormat="1">
      <c r="B581" s="365"/>
      <c r="D581" s="282"/>
      <c r="E581" s="282"/>
    </row>
    <row r="582" spans="2:5" s="230" customFormat="1">
      <c r="B582" s="365"/>
      <c r="D582" s="282"/>
      <c r="E582" s="282"/>
    </row>
    <row r="583" spans="2:5" s="230" customFormat="1">
      <c r="B583" s="365"/>
      <c r="D583" s="282"/>
      <c r="E583" s="282"/>
    </row>
    <row r="584" spans="2:5" s="230" customFormat="1">
      <c r="B584" s="365"/>
      <c r="D584" s="282"/>
      <c r="E584" s="282"/>
    </row>
    <row r="585" spans="2:5" s="230" customFormat="1">
      <c r="B585" s="365"/>
      <c r="D585" s="282"/>
      <c r="E585" s="282"/>
    </row>
    <row r="586" spans="2:5" s="230" customFormat="1">
      <c r="B586" s="365"/>
      <c r="D586" s="282"/>
      <c r="E586" s="282"/>
    </row>
    <row r="587" spans="2:5" s="230" customFormat="1">
      <c r="B587" s="365"/>
      <c r="D587" s="282"/>
      <c r="E587" s="282"/>
    </row>
    <row r="588" spans="2:5" s="230" customFormat="1">
      <c r="B588" s="365"/>
      <c r="D588" s="282"/>
      <c r="E588" s="282"/>
    </row>
    <row r="589" spans="2:5" s="230" customFormat="1">
      <c r="B589" s="365"/>
      <c r="D589" s="282"/>
      <c r="E589" s="282"/>
    </row>
    <row r="590" spans="2:5" s="230" customFormat="1">
      <c r="B590" s="365"/>
      <c r="D590" s="282"/>
      <c r="E590" s="282"/>
    </row>
    <row r="591" spans="2:5" s="230" customFormat="1">
      <c r="B591" s="365"/>
      <c r="D591" s="282"/>
      <c r="E591" s="282"/>
    </row>
    <row r="592" spans="2:5" s="230" customFormat="1">
      <c r="B592" s="365"/>
      <c r="D592" s="282"/>
      <c r="E592" s="282"/>
    </row>
    <row r="593" spans="2:5" s="230" customFormat="1">
      <c r="B593" s="365"/>
      <c r="D593" s="282"/>
      <c r="E593" s="282"/>
    </row>
    <row r="594" spans="2:5" s="230" customFormat="1">
      <c r="B594" s="365"/>
      <c r="D594" s="282"/>
      <c r="E594" s="282"/>
    </row>
    <row r="595" spans="2:5" s="230" customFormat="1">
      <c r="B595" s="365"/>
      <c r="D595" s="282"/>
      <c r="E595" s="282"/>
    </row>
    <row r="596" spans="2:5" s="230" customFormat="1">
      <c r="B596" s="365"/>
      <c r="D596" s="282"/>
      <c r="E596" s="282"/>
    </row>
    <row r="597" spans="2:5" s="230" customFormat="1">
      <c r="B597" s="365"/>
      <c r="D597" s="282"/>
      <c r="E597" s="282"/>
    </row>
    <row r="598" spans="2:5" s="230" customFormat="1">
      <c r="B598" s="365"/>
      <c r="D598" s="282"/>
      <c r="E598" s="282"/>
    </row>
    <row r="599" spans="2:5" s="230" customFormat="1">
      <c r="B599" s="365"/>
      <c r="D599" s="282"/>
      <c r="E599" s="282"/>
    </row>
    <row r="600" spans="2:5" s="230" customFormat="1">
      <c r="B600" s="365"/>
      <c r="D600" s="282"/>
      <c r="E600" s="282"/>
    </row>
    <row r="601" spans="2:5" s="230" customFormat="1">
      <c r="B601" s="365"/>
      <c r="D601" s="282"/>
      <c r="E601" s="282"/>
    </row>
    <row r="602" spans="2:5" s="230" customFormat="1">
      <c r="B602" s="365"/>
      <c r="D602" s="282"/>
      <c r="E602" s="282"/>
    </row>
    <row r="603" spans="2:5" s="230" customFormat="1">
      <c r="B603" s="365"/>
      <c r="D603" s="282"/>
      <c r="E603" s="282"/>
    </row>
    <row r="604" spans="2:5" s="230" customFormat="1">
      <c r="B604" s="365"/>
      <c r="D604" s="282"/>
      <c r="E604" s="282"/>
    </row>
    <row r="605" spans="2:5" s="230" customFormat="1">
      <c r="B605" s="365"/>
      <c r="D605" s="282"/>
      <c r="E605" s="282"/>
    </row>
    <row r="606" spans="2:5" s="230" customFormat="1">
      <c r="B606" s="365"/>
      <c r="D606" s="282"/>
      <c r="E606" s="282"/>
    </row>
    <row r="607" spans="2:5" s="230" customFormat="1">
      <c r="B607" s="365"/>
      <c r="D607" s="282"/>
      <c r="E607" s="282"/>
    </row>
    <row r="608" spans="2:5" s="230" customFormat="1">
      <c r="B608" s="365"/>
      <c r="D608" s="282"/>
      <c r="E608" s="282"/>
    </row>
    <row r="609" spans="2:5" s="230" customFormat="1">
      <c r="B609" s="365"/>
      <c r="D609" s="282"/>
      <c r="E609" s="282"/>
    </row>
    <row r="610" spans="2:5" s="230" customFormat="1">
      <c r="B610" s="365"/>
      <c r="D610" s="282"/>
      <c r="E610" s="282"/>
    </row>
    <row r="611" spans="2:5" s="230" customFormat="1">
      <c r="B611" s="365"/>
      <c r="D611" s="282"/>
      <c r="E611" s="282"/>
    </row>
    <row r="612" spans="2:5" s="230" customFormat="1">
      <c r="B612" s="365"/>
      <c r="D612" s="282"/>
      <c r="E612" s="282"/>
    </row>
    <row r="613" spans="2:5" s="230" customFormat="1">
      <c r="B613" s="365"/>
      <c r="D613" s="282"/>
      <c r="E613" s="282"/>
    </row>
    <row r="614" spans="2:5" s="230" customFormat="1">
      <c r="B614" s="365"/>
      <c r="D614" s="282"/>
      <c r="E614" s="282"/>
    </row>
    <row r="615" spans="2:5" s="230" customFormat="1">
      <c r="B615" s="365"/>
      <c r="D615" s="282"/>
      <c r="E615" s="282"/>
    </row>
    <row r="616" spans="2:5" s="230" customFormat="1">
      <c r="B616" s="365"/>
      <c r="D616" s="282"/>
      <c r="E616" s="282"/>
    </row>
    <row r="617" spans="2:5" s="230" customFormat="1">
      <c r="B617" s="365"/>
      <c r="D617" s="282"/>
      <c r="E617" s="282"/>
    </row>
    <row r="618" spans="2:5" s="230" customFormat="1">
      <c r="B618" s="365"/>
      <c r="D618" s="282"/>
      <c r="E618" s="282"/>
    </row>
    <row r="619" spans="2:5" s="230" customFormat="1">
      <c r="B619" s="365"/>
      <c r="D619" s="282"/>
      <c r="E619" s="282"/>
    </row>
    <row r="620" spans="2:5" s="230" customFormat="1">
      <c r="B620" s="365"/>
      <c r="D620" s="282"/>
      <c r="E620" s="282"/>
    </row>
    <row r="621" spans="2:5" s="230" customFormat="1">
      <c r="B621" s="365"/>
      <c r="D621" s="282"/>
      <c r="E621" s="282"/>
    </row>
    <row r="622" spans="2:5" s="230" customFormat="1">
      <c r="B622" s="365"/>
      <c r="D622" s="282"/>
      <c r="E622" s="282"/>
    </row>
    <row r="623" spans="2:5" s="230" customFormat="1">
      <c r="B623" s="365"/>
      <c r="D623" s="282"/>
      <c r="E623" s="282"/>
    </row>
    <row r="624" spans="2:5" s="230" customFormat="1">
      <c r="B624" s="365"/>
      <c r="D624" s="282"/>
      <c r="E624" s="282"/>
    </row>
    <row r="625" spans="2:5" s="230" customFormat="1">
      <c r="B625" s="365"/>
      <c r="D625" s="282"/>
      <c r="E625" s="282"/>
    </row>
    <row r="626" spans="2:5" s="230" customFormat="1">
      <c r="B626" s="365"/>
      <c r="D626" s="282"/>
      <c r="E626" s="282"/>
    </row>
    <row r="627" spans="2:5" s="230" customFormat="1">
      <c r="B627" s="365"/>
      <c r="D627" s="282"/>
      <c r="E627" s="282"/>
    </row>
    <row r="628" spans="2:5" s="230" customFormat="1">
      <c r="B628" s="365"/>
      <c r="D628" s="282"/>
      <c r="E628" s="282"/>
    </row>
    <row r="629" spans="2:5" s="230" customFormat="1">
      <c r="B629" s="365"/>
      <c r="D629" s="282"/>
      <c r="E629" s="282"/>
    </row>
    <row r="630" spans="2:5" s="230" customFormat="1">
      <c r="B630" s="365"/>
      <c r="D630" s="282"/>
      <c r="E630" s="282"/>
    </row>
    <row r="631" spans="2:5" s="230" customFormat="1">
      <c r="B631" s="365"/>
      <c r="D631" s="282"/>
      <c r="E631" s="282"/>
    </row>
    <row r="632" spans="2:5" s="230" customFormat="1">
      <c r="B632" s="365"/>
      <c r="D632" s="282"/>
      <c r="E632" s="282"/>
    </row>
    <row r="633" spans="2:5" s="230" customFormat="1">
      <c r="B633" s="365"/>
      <c r="D633" s="282"/>
      <c r="E633" s="282"/>
    </row>
    <row r="634" spans="2:5" s="230" customFormat="1">
      <c r="B634" s="365"/>
      <c r="D634" s="282"/>
      <c r="E634" s="282"/>
    </row>
    <row r="635" spans="2:5" s="230" customFormat="1">
      <c r="B635" s="365"/>
      <c r="D635" s="282"/>
      <c r="E635" s="282"/>
    </row>
    <row r="636" spans="2:5" s="230" customFormat="1">
      <c r="B636" s="365"/>
      <c r="D636" s="282"/>
      <c r="E636" s="282"/>
    </row>
    <row r="637" spans="2:5" s="230" customFormat="1">
      <c r="B637" s="365"/>
      <c r="D637" s="282"/>
      <c r="E637" s="282"/>
    </row>
    <row r="638" spans="2:5" s="230" customFormat="1">
      <c r="B638" s="365"/>
      <c r="D638" s="282"/>
      <c r="E638" s="282"/>
    </row>
    <row r="639" spans="2:5" s="230" customFormat="1">
      <c r="B639" s="365"/>
      <c r="D639" s="282"/>
      <c r="E639" s="282"/>
    </row>
    <row r="640" spans="2:5" s="230" customFormat="1">
      <c r="B640" s="365"/>
      <c r="D640" s="282"/>
      <c r="E640" s="282"/>
    </row>
    <row r="641" spans="2:5" s="230" customFormat="1">
      <c r="B641" s="365"/>
      <c r="D641" s="282"/>
      <c r="E641" s="282"/>
    </row>
    <row r="642" spans="2:5" s="230" customFormat="1">
      <c r="B642" s="365"/>
      <c r="D642" s="282"/>
      <c r="E642" s="282"/>
    </row>
    <row r="643" spans="2:5" s="230" customFormat="1">
      <c r="B643" s="365"/>
      <c r="D643" s="282"/>
      <c r="E643" s="282"/>
    </row>
    <row r="644" spans="2:5" s="230" customFormat="1">
      <c r="B644" s="365"/>
      <c r="D644" s="282"/>
      <c r="E644" s="282"/>
    </row>
    <row r="645" spans="2:5" s="230" customFormat="1">
      <c r="B645" s="365"/>
      <c r="D645" s="282"/>
      <c r="E645" s="282"/>
    </row>
    <row r="646" spans="2:5" s="230" customFormat="1">
      <c r="B646" s="365"/>
      <c r="D646" s="282"/>
      <c r="E646" s="282"/>
    </row>
    <row r="647" spans="2:5" s="230" customFormat="1">
      <c r="B647" s="365"/>
      <c r="D647" s="282"/>
      <c r="E647" s="282"/>
    </row>
    <row r="648" spans="2:5" s="230" customFormat="1">
      <c r="B648" s="365"/>
      <c r="D648" s="282"/>
      <c r="E648" s="282"/>
    </row>
    <row r="649" spans="2:5" s="230" customFormat="1">
      <c r="B649" s="365"/>
      <c r="D649" s="282"/>
      <c r="E649" s="282"/>
    </row>
    <row r="650" spans="2:5" s="230" customFormat="1">
      <c r="B650" s="365"/>
      <c r="D650" s="282"/>
      <c r="E650" s="282"/>
    </row>
    <row r="651" spans="2:5" s="230" customFormat="1">
      <c r="B651" s="365"/>
      <c r="D651" s="282"/>
      <c r="E651" s="282"/>
    </row>
    <row r="652" spans="2:5" s="230" customFormat="1">
      <c r="B652" s="365"/>
      <c r="D652" s="282"/>
      <c r="E652" s="282"/>
    </row>
    <row r="653" spans="2:5" s="230" customFormat="1">
      <c r="B653" s="365"/>
      <c r="D653" s="282"/>
      <c r="E653" s="282"/>
    </row>
    <row r="654" spans="2:5" s="230" customFormat="1">
      <c r="B654" s="365"/>
      <c r="D654" s="282"/>
      <c r="E654" s="282"/>
    </row>
    <row r="655" spans="2:5" s="230" customFormat="1">
      <c r="B655" s="365"/>
      <c r="D655" s="282"/>
      <c r="E655" s="282"/>
    </row>
    <row r="656" spans="2:5" s="230" customFormat="1">
      <c r="B656" s="365"/>
      <c r="D656" s="282"/>
      <c r="E656" s="282"/>
    </row>
    <row r="657" spans="2:5" s="230" customFormat="1">
      <c r="B657" s="365"/>
      <c r="D657" s="282"/>
      <c r="E657" s="282"/>
    </row>
    <row r="658" spans="2:5" s="230" customFormat="1">
      <c r="B658" s="365"/>
      <c r="D658" s="282"/>
      <c r="E658" s="282"/>
    </row>
    <row r="659" spans="2:5" s="230" customFormat="1">
      <c r="B659" s="365"/>
      <c r="D659" s="282"/>
      <c r="E659" s="282"/>
    </row>
    <row r="660" spans="2:5" s="230" customFormat="1">
      <c r="B660" s="365"/>
      <c r="D660" s="282"/>
      <c r="E660" s="282"/>
    </row>
    <row r="661" spans="2:5" s="230" customFormat="1">
      <c r="B661" s="365"/>
      <c r="D661" s="282"/>
      <c r="E661" s="282"/>
    </row>
    <row r="662" spans="2:5" s="230" customFormat="1">
      <c r="B662" s="365"/>
      <c r="D662" s="282"/>
      <c r="E662" s="282"/>
    </row>
    <row r="663" spans="2:5" s="230" customFormat="1">
      <c r="B663" s="365"/>
      <c r="D663" s="282"/>
      <c r="E663" s="282"/>
    </row>
    <row r="664" spans="2:5" s="230" customFormat="1">
      <c r="B664" s="365"/>
      <c r="D664" s="282"/>
      <c r="E664" s="282"/>
    </row>
    <row r="665" spans="2:5" s="230" customFormat="1">
      <c r="B665" s="365"/>
      <c r="D665" s="282"/>
      <c r="E665" s="282"/>
    </row>
    <row r="666" spans="2:5" s="230" customFormat="1">
      <c r="B666" s="365"/>
      <c r="D666" s="282"/>
      <c r="E666" s="282"/>
    </row>
    <row r="667" spans="2:5" s="230" customFormat="1">
      <c r="B667" s="365"/>
      <c r="D667" s="282"/>
      <c r="E667" s="282"/>
    </row>
    <row r="668" spans="2:5" s="230" customFormat="1">
      <c r="B668" s="365"/>
      <c r="D668" s="282"/>
      <c r="E668" s="282"/>
    </row>
    <row r="669" spans="2:5" s="230" customFormat="1">
      <c r="B669" s="365"/>
      <c r="D669" s="282"/>
      <c r="E669" s="282"/>
    </row>
    <row r="670" spans="2:5" s="230" customFormat="1">
      <c r="B670" s="365"/>
      <c r="D670" s="282"/>
      <c r="E670" s="282"/>
    </row>
    <row r="671" spans="2:5" s="230" customFormat="1">
      <c r="B671" s="365"/>
      <c r="D671" s="282"/>
      <c r="E671" s="282"/>
    </row>
    <row r="672" spans="2:5" s="230" customFormat="1">
      <c r="B672" s="365"/>
      <c r="D672" s="282"/>
      <c r="E672" s="282"/>
    </row>
    <row r="673" spans="2:5" s="230" customFormat="1">
      <c r="B673" s="365"/>
      <c r="D673" s="282"/>
      <c r="E673" s="282"/>
    </row>
    <row r="674" spans="2:5" s="230" customFormat="1">
      <c r="B674" s="365"/>
      <c r="D674" s="282"/>
      <c r="E674" s="282"/>
    </row>
    <row r="675" spans="2:5" s="230" customFormat="1">
      <c r="B675" s="365"/>
      <c r="D675" s="282"/>
      <c r="E675" s="282"/>
    </row>
    <row r="676" spans="2:5" s="230" customFormat="1">
      <c r="B676" s="365"/>
      <c r="D676" s="282"/>
      <c r="E676" s="282"/>
    </row>
    <row r="677" spans="2:5" s="230" customFormat="1">
      <c r="B677" s="365"/>
      <c r="D677" s="282"/>
      <c r="E677" s="282"/>
    </row>
    <row r="678" spans="2:5" s="230" customFormat="1">
      <c r="B678" s="365"/>
      <c r="D678" s="282"/>
      <c r="E678" s="282"/>
    </row>
    <row r="679" spans="2:5" s="230" customFormat="1">
      <c r="B679" s="365"/>
      <c r="D679" s="282"/>
      <c r="E679" s="282"/>
    </row>
    <row r="680" spans="2:5" s="230" customFormat="1">
      <c r="B680" s="365"/>
      <c r="D680" s="282"/>
      <c r="E680" s="282"/>
    </row>
    <row r="681" spans="2:5" s="230" customFormat="1">
      <c r="B681" s="365"/>
      <c r="D681" s="282"/>
      <c r="E681" s="282"/>
    </row>
    <row r="682" spans="2:5" s="230" customFormat="1">
      <c r="B682" s="365"/>
      <c r="D682" s="282"/>
      <c r="E682" s="282"/>
    </row>
    <row r="683" spans="2:5" s="230" customFormat="1">
      <c r="B683" s="365"/>
      <c r="D683" s="282"/>
      <c r="E683" s="282"/>
    </row>
    <row r="684" spans="2:5" s="230" customFormat="1">
      <c r="B684" s="365"/>
      <c r="D684" s="282"/>
      <c r="E684" s="282"/>
    </row>
    <row r="685" spans="2:5" s="230" customFormat="1">
      <c r="B685" s="365"/>
      <c r="D685" s="282"/>
      <c r="E685" s="282"/>
    </row>
    <row r="686" spans="2:5" s="230" customFormat="1">
      <c r="B686" s="365"/>
      <c r="D686" s="282"/>
      <c r="E686" s="282"/>
    </row>
    <row r="687" spans="2:5" s="230" customFormat="1">
      <c r="B687" s="365"/>
      <c r="D687" s="282"/>
      <c r="E687" s="282"/>
    </row>
    <row r="688" spans="2:5" s="230" customFormat="1">
      <c r="B688" s="365"/>
      <c r="D688" s="282"/>
      <c r="E688" s="282"/>
    </row>
    <row r="689" spans="2:5" s="230" customFormat="1">
      <c r="B689" s="365"/>
      <c r="D689" s="282"/>
      <c r="E689" s="282"/>
    </row>
    <row r="690" spans="2:5" s="230" customFormat="1">
      <c r="B690" s="365"/>
      <c r="D690" s="282"/>
      <c r="E690" s="282"/>
    </row>
    <row r="691" spans="2:5" s="230" customFormat="1">
      <c r="B691" s="365"/>
      <c r="D691" s="282"/>
      <c r="E691" s="282"/>
    </row>
    <row r="692" spans="2:5" s="230" customFormat="1">
      <c r="B692" s="365"/>
      <c r="D692" s="282"/>
      <c r="E692" s="282"/>
    </row>
    <row r="693" spans="2:5" s="230" customFormat="1">
      <c r="B693" s="365"/>
      <c r="D693" s="282"/>
      <c r="E693" s="282"/>
    </row>
    <row r="694" spans="2:5" s="230" customFormat="1">
      <c r="B694" s="365"/>
      <c r="D694" s="282"/>
      <c r="E694" s="282"/>
    </row>
    <row r="695" spans="2:5" s="230" customFormat="1">
      <c r="B695" s="365"/>
      <c r="D695" s="282"/>
      <c r="E695" s="282"/>
    </row>
    <row r="696" spans="2:5" s="230" customFormat="1">
      <c r="B696" s="365"/>
      <c r="D696" s="282"/>
      <c r="E696" s="282"/>
    </row>
    <row r="697" spans="2:5" s="230" customFormat="1">
      <c r="B697" s="365"/>
      <c r="D697" s="282"/>
      <c r="E697" s="282"/>
    </row>
    <row r="698" spans="2:5" s="230" customFormat="1">
      <c r="B698" s="365"/>
      <c r="D698" s="282"/>
      <c r="E698" s="282"/>
    </row>
    <row r="699" spans="2:5" s="230" customFormat="1">
      <c r="B699" s="365"/>
      <c r="D699" s="282"/>
      <c r="E699" s="282"/>
    </row>
    <row r="700" spans="2:5" s="230" customFormat="1">
      <c r="B700" s="365"/>
      <c r="D700" s="282"/>
      <c r="E700" s="282"/>
    </row>
    <row r="701" spans="2:5" s="230" customFormat="1">
      <c r="B701" s="365"/>
      <c r="D701" s="282"/>
      <c r="E701" s="282"/>
    </row>
    <row r="702" spans="2:5" s="230" customFormat="1">
      <c r="B702" s="365"/>
      <c r="D702" s="282"/>
      <c r="E702" s="282"/>
    </row>
    <row r="703" spans="2:5" s="230" customFormat="1">
      <c r="B703" s="365"/>
      <c r="D703" s="282"/>
      <c r="E703" s="282"/>
    </row>
    <row r="704" spans="2:5" s="230" customFormat="1">
      <c r="B704" s="365"/>
      <c r="D704" s="282"/>
      <c r="E704" s="282"/>
    </row>
    <row r="705" spans="2:5" s="230" customFormat="1">
      <c r="B705" s="365"/>
      <c r="D705" s="282"/>
      <c r="E705" s="282"/>
    </row>
    <row r="706" spans="2:5" s="230" customFormat="1">
      <c r="B706" s="365"/>
      <c r="D706" s="282"/>
      <c r="E706" s="282"/>
    </row>
    <row r="707" spans="2:5" s="230" customFormat="1">
      <c r="B707" s="365"/>
      <c r="D707" s="282"/>
      <c r="E707" s="282"/>
    </row>
    <row r="708" spans="2:5" s="230" customFormat="1">
      <c r="B708" s="365"/>
      <c r="D708" s="282"/>
      <c r="E708" s="282"/>
    </row>
    <row r="709" spans="2:5" s="230" customFormat="1">
      <c r="B709" s="365"/>
      <c r="D709" s="282"/>
      <c r="E709" s="282"/>
    </row>
    <row r="710" spans="2:5" s="230" customFormat="1">
      <c r="B710" s="365"/>
      <c r="D710" s="282"/>
      <c r="E710" s="282"/>
    </row>
    <row r="711" spans="2:5" s="230" customFormat="1">
      <c r="B711" s="365"/>
      <c r="D711" s="282"/>
      <c r="E711" s="282"/>
    </row>
    <row r="712" spans="2:5" s="230" customFormat="1">
      <c r="B712" s="365"/>
      <c r="D712" s="282"/>
      <c r="E712" s="282"/>
    </row>
    <row r="713" spans="2:5" s="230" customFormat="1">
      <c r="B713" s="365"/>
      <c r="D713" s="282"/>
      <c r="E713" s="282"/>
    </row>
    <row r="714" spans="2:5" s="230" customFormat="1">
      <c r="B714" s="365"/>
      <c r="D714" s="282"/>
      <c r="E714" s="282"/>
    </row>
    <row r="715" spans="2:5" s="230" customFormat="1">
      <c r="B715" s="365"/>
      <c r="D715" s="282"/>
      <c r="E715" s="282"/>
    </row>
    <row r="716" spans="2:5" s="230" customFormat="1">
      <c r="B716" s="365"/>
      <c r="D716" s="282"/>
      <c r="E716" s="282"/>
    </row>
    <row r="717" spans="2:5" s="230" customFormat="1">
      <c r="B717" s="365"/>
      <c r="D717" s="282"/>
      <c r="E717" s="282"/>
    </row>
    <row r="718" spans="2:5" s="230" customFormat="1">
      <c r="B718" s="365"/>
      <c r="D718" s="282"/>
      <c r="E718" s="282"/>
    </row>
    <row r="719" spans="2:5" s="230" customFormat="1">
      <c r="B719" s="365"/>
      <c r="D719" s="282"/>
      <c r="E719" s="282"/>
    </row>
    <row r="720" spans="2:5" s="230" customFormat="1">
      <c r="B720" s="365"/>
      <c r="D720" s="282"/>
      <c r="E720" s="282"/>
    </row>
    <row r="721" spans="2:5" s="230" customFormat="1">
      <c r="B721" s="365"/>
      <c r="D721" s="282"/>
      <c r="E721" s="282"/>
    </row>
    <row r="722" spans="2:5" s="230" customFormat="1">
      <c r="B722" s="365"/>
      <c r="D722" s="282"/>
      <c r="E722" s="282"/>
    </row>
    <row r="723" spans="2:5" s="230" customFormat="1">
      <c r="B723" s="365"/>
      <c r="D723" s="282"/>
      <c r="E723" s="282"/>
    </row>
    <row r="724" spans="2:5" s="230" customFormat="1">
      <c r="B724" s="365"/>
      <c r="D724" s="282"/>
      <c r="E724" s="282"/>
    </row>
    <row r="725" spans="2:5" s="230" customFormat="1">
      <c r="B725" s="365"/>
      <c r="D725" s="282"/>
      <c r="E725" s="282"/>
    </row>
    <row r="726" spans="2:5" s="230" customFormat="1">
      <c r="B726" s="365"/>
      <c r="D726" s="282"/>
      <c r="E726" s="282"/>
    </row>
    <row r="727" spans="2:5" s="230" customFormat="1">
      <c r="B727" s="365"/>
      <c r="D727" s="282"/>
      <c r="E727" s="282"/>
    </row>
    <row r="728" spans="2:5" s="230" customFormat="1">
      <c r="B728" s="365"/>
      <c r="D728" s="282"/>
      <c r="E728" s="282"/>
    </row>
    <row r="729" spans="2:5" s="230" customFormat="1">
      <c r="B729" s="365"/>
      <c r="D729" s="282"/>
      <c r="E729" s="282"/>
    </row>
    <row r="730" spans="2:5" s="230" customFormat="1">
      <c r="B730" s="365"/>
      <c r="D730" s="282"/>
      <c r="E730" s="282"/>
    </row>
    <row r="731" spans="2:5" s="230" customFormat="1">
      <c r="B731" s="365"/>
      <c r="D731" s="282"/>
      <c r="E731" s="282"/>
    </row>
    <row r="732" spans="2:5" s="230" customFormat="1">
      <c r="B732" s="365"/>
      <c r="D732" s="282"/>
      <c r="E732" s="282"/>
    </row>
    <row r="733" spans="2:5" s="230" customFormat="1">
      <c r="B733" s="365"/>
      <c r="D733" s="282"/>
      <c r="E733" s="282"/>
    </row>
    <row r="734" spans="2:5" s="230" customFormat="1">
      <c r="B734" s="365"/>
      <c r="D734" s="282"/>
      <c r="E734" s="282"/>
    </row>
    <row r="735" spans="2:5" s="230" customFormat="1">
      <c r="B735" s="365"/>
      <c r="D735" s="282"/>
      <c r="E735" s="282"/>
    </row>
    <row r="736" spans="2:5" s="230" customFormat="1">
      <c r="B736" s="365"/>
      <c r="D736" s="282"/>
      <c r="E736" s="282"/>
    </row>
    <row r="737" spans="2:5" s="230" customFormat="1">
      <c r="B737" s="365"/>
      <c r="D737" s="282"/>
      <c r="E737" s="282"/>
    </row>
    <row r="738" spans="2:5" s="230" customFormat="1">
      <c r="B738" s="365"/>
      <c r="D738" s="282"/>
      <c r="E738" s="282"/>
    </row>
    <row r="739" spans="2:5" s="230" customFormat="1">
      <c r="B739" s="365"/>
      <c r="D739" s="282"/>
      <c r="E739" s="282"/>
    </row>
    <row r="740" spans="2:5" s="230" customFormat="1">
      <c r="B740" s="365"/>
      <c r="D740" s="282"/>
      <c r="E740" s="282"/>
    </row>
    <row r="741" spans="2:5" s="230" customFormat="1">
      <c r="B741" s="365"/>
      <c r="D741" s="282"/>
      <c r="E741" s="282"/>
    </row>
    <row r="742" spans="2:5" s="230" customFormat="1">
      <c r="B742" s="365"/>
      <c r="D742" s="282"/>
      <c r="E742" s="282"/>
    </row>
    <row r="743" spans="2:5" s="230" customFormat="1">
      <c r="B743" s="365"/>
      <c r="D743" s="282"/>
      <c r="E743" s="282"/>
    </row>
    <row r="744" spans="2:5" s="230" customFormat="1">
      <c r="B744" s="365"/>
      <c r="D744" s="282"/>
      <c r="E744" s="282"/>
    </row>
    <row r="745" spans="2:5" s="230" customFormat="1">
      <c r="B745" s="365"/>
      <c r="D745" s="282"/>
      <c r="E745" s="282"/>
    </row>
    <row r="746" spans="2:5" s="230" customFormat="1">
      <c r="B746" s="365"/>
      <c r="D746" s="282"/>
      <c r="E746" s="282"/>
    </row>
    <row r="747" spans="2:5" s="230" customFormat="1">
      <c r="B747" s="365"/>
      <c r="D747" s="282"/>
      <c r="E747" s="282"/>
    </row>
    <row r="748" spans="2:5" s="230" customFormat="1">
      <c r="B748" s="365"/>
      <c r="D748" s="282"/>
      <c r="E748" s="282"/>
    </row>
    <row r="749" spans="2:5" s="230" customFormat="1">
      <c r="B749" s="365"/>
      <c r="D749" s="282"/>
      <c r="E749" s="282"/>
    </row>
    <row r="750" spans="2:5" s="230" customFormat="1">
      <c r="B750" s="365"/>
      <c r="D750" s="282"/>
      <c r="E750" s="282"/>
    </row>
    <row r="751" spans="2:5" s="230" customFormat="1">
      <c r="B751" s="365"/>
      <c r="D751" s="282"/>
      <c r="E751" s="282"/>
    </row>
    <row r="752" spans="2:5" s="230" customFormat="1">
      <c r="B752" s="365"/>
      <c r="D752" s="282"/>
      <c r="E752" s="282"/>
    </row>
    <row r="753" spans="2:5" s="230" customFormat="1">
      <c r="B753" s="365"/>
      <c r="D753" s="282"/>
      <c r="E753" s="282"/>
    </row>
    <row r="754" spans="2:5" s="230" customFormat="1">
      <c r="B754" s="365"/>
      <c r="D754" s="282"/>
      <c r="E754" s="282"/>
    </row>
    <row r="755" spans="2:5" s="230" customFormat="1">
      <c r="B755" s="365"/>
      <c r="D755" s="282"/>
      <c r="E755" s="282"/>
    </row>
    <row r="756" spans="2:5" s="230" customFormat="1">
      <c r="B756" s="365"/>
      <c r="D756" s="282"/>
      <c r="E756" s="282"/>
    </row>
    <row r="757" spans="2:5" s="230" customFormat="1">
      <c r="B757" s="365"/>
      <c r="D757" s="282"/>
      <c r="E757" s="282"/>
    </row>
    <row r="758" spans="2:5" s="230" customFormat="1">
      <c r="B758" s="365"/>
      <c r="D758" s="282"/>
      <c r="E758" s="282"/>
    </row>
    <row r="759" spans="2:5" s="230" customFormat="1">
      <c r="B759" s="365"/>
      <c r="D759" s="282"/>
      <c r="E759" s="282"/>
    </row>
    <row r="760" spans="2:5" s="230" customFormat="1">
      <c r="B760" s="365"/>
      <c r="D760" s="282"/>
      <c r="E760" s="282"/>
    </row>
    <row r="761" spans="2:5" s="230" customFormat="1">
      <c r="B761" s="365"/>
      <c r="D761" s="282"/>
      <c r="E761" s="282"/>
    </row>
    <row r="762" spans="2:5" s="230" customFormat="1">
      <c r="B762" s="365"/>
      <c r="D762" s="282"/>
      <c r="E762" s="282"/>
    </row>
    <row r="763" spans="2:5" s="230" customFormat="1">
      <c r="B763" s="365"/>
      <c r="D763" s="282"/>
      <c r="E763" s="282"/>
    </row>
    <row r="764" spans="2:5" s="230" customFormat="1">
      <c r="B764" s="365"/>
      <c r="D764" s="282"/>
      <c r="E764" s="282"/>
    </row>
    <row r="765" spans="2:5" s="230" customFormat="1">
      <c r="B765" s="365"/>
      <c r="D765" s="282"/>
      <c r="E765" s="282"/>
    </row>
    <row r="766" spans="2:5" s="230" customFormat="1">
      <c r="B766" s="365"/>
      <c r="D766" s="282"/>
      <c r="E766" s="282"/>
    </row>
    <row r="767" spans="2:5" s="230" customFormat="1">
      <c r="B767" s="365"/>
      <c r="D767" s="282"/>
      <c r="E767" s="282"/>
    </row>
    <row r="768" spans="2:5" s="230" customFormat="1">
      <c r="B768" s="365"/>
      <c r="D768" s="282"/>
      <c r="E768" s="282"/>
    </row>
    <row r="769" spans="2:5" s="230" customFormat="1">
      <c r="B769" s="365"/>
      <c r="D769" s="282"/>
      <c r="E769" s="282"/>
    </row>
    <row r="770" spans="2:5" s="230" customFormat="1">
      <c r="B770" s="365"/>
      <c r="D770" s="282"/>
      <c r="E770" s="282"/>
    </row>
    <row r="771" spans="2:5" s="230" customFormat="1">
      <c r="B771" s="365"/>
      <c r="D771" s="282"/>
      <c r="E771" s="282"/>
    </row>
    <row r="772" spans="2:5" s="230" customFormat="1">
      <c r="B772" s="365"/>
      <c r="D772" s="282"/>
      <c r="E772" s="282"/>
    </row>
    <row r="773" spans="2:5" s="230" customFormat="1">
      <c r="B773" s="365"/>
      <c r="D773" s="282"/>
      <c r="E773" s="282"/>
    </row>
    <row r="774" spans="2:5" s="230" customFormat="1">
      <c r="B774" s="365"/>
      <c r="D774" s="282"/>
      <c r="E774" s="282"/>
    </row>
    <row r="775" spans="2:5" s="230" customFormat="1">
      <c r="B775" s="365"/>
      <c r="D775" s="282"/>
      <c r="E775" s="282"/>
    </row>
    <row r="776" spans="2:5" s="230" customFormat="1">
      <c r="B776" s="365"/>
      <c r="D776" s="282"/>
      <c r="E776" s="282"/>
    </row>
    <row r="777" spans="2:5" s="230" customFormat="1">
      <c r="B777" s="365"/>
      <c r="D777" s="282"/>
      <c r="E777" s="282"/>
    </row>
    <row r="778" spans="2:5" s="230" customFormat="1">
      <c r="B778" s="365"/>
      <c r="D778" s="282"/>
      <c r="E778" s="282"/>
    </row>
    <row r="779" spans="2:5" s="230" customFormat="1">
      <c r="B779" s="365"/>
      <c r="D779" s="282"/>
      <c r="E779" s="282"/>
    </row>
    <row r="780" spans="2:5" s="230" customFormat="1">
      <c r="B780" s="365"/>
      <c r="D780" s="282"/>
      <c r="E780" s="282"/>
    </row>
    <row r="781" spans="2:5" s="230" customFormat="1">
      <c r="B781" s="365"/>
      <c r="D781" s="282"/>
      <c r="E781" s="282"/>
    </row>
    <row r="782" spans="2:5" s="230" customFormat="1">
      <c r="B782" s="365"/>
      <c r="D782" s="282"/>
      <c r="E782" s="282"/>
    </row>
    <row r="783" spans="2:5" s="230" customFormat="1">
      <c r="B783" s="365"/>
      <c r="D783" s="282"/>
      <c r="E783" s="282"/>
    </row>
    <row r="784" spans="2:5" s="230" customFormat="1">
      <c r="B784" s="365"/>
      <c r="D784" s="282"/>
      <c r="E784" s="282"/>
    </row>
    <row r="785" spans="2:5" s="230" customFormat="1">
      <c r="B785" s="365"/>
      <c r="D785" s="282"/>
      <c r="E785" s="282"/>
    </row>
    <row r="786" spans="2:5" s="230" customFormat="1">
      <c r="B786" s="365"/>
      <c r="D786" s="282"/>
      <c r="E786" s="282"/>
    </row>
    <row r="787" spans="2:5" s="230" customFormat="1">
      <c r="B787" s="365"/>
      <c r="D787" s="282"/>
      <c r="E787" s="282"/>
    </row>
    <row r="788" spans="2:5" s="230" customFormat="1">
      <c r="B788" s="365"/>
      <c r="D788" s="282"/>
      <c r="E788" s="282"/>
    </row>
    <row r="789" spans="2:5" s="230" customFormat="1">
      <c r="B789" s="365"/>
      <c r="D789" s="282"/>
      <c r="E789" s="282"/>
    </row>
    <row r="790" spans="2:5" s="230" customFormat="1">
      <c r="B790" s="365"/>
      <c r="D790" s="282"/>
      <c r="E790" s="282"/>
    </row>
    <row r="791" spans="2:5" s="230" customFormat="1">
      <c r="B791" s="365"/>
      <c r="D791" s="282"/>
      <c r="E791" s="282"/>
    </row>
    <row r="792" spans="2:5" s="230" customFormat="1">
      <c r="B792" s="365"/>
      <c r="D792" s="282"/>
      <c r="E792" s="282"/>
    </row>
    <row r="793" spans="2:5" s="230" customFormat="1">
      <c r="B793" s="365"/>
      <c r="D793" s="282"/>
      <c r="E793" s="282"/>
    </row>
    <row r="794" spans="2:5" s="230" customFormat="1">
      <c r="B794" s="365"/>
      <c r="D794" s="282"/>
      <c r="E794" s="282"/>
    </row>
    <row r="795" spans="2:5" s="230" customFormat="1">
      <c r="B795" s="365"/>
      <c r="D795" s="282"/>
      <c r="E795" s="282"/>
    </row>
    <row r="796" spans="2:5" s="230" customFormat="1">
      <c r="B796" s="365"/>
      <c r="D796" s="282"/>
      <c r="E796" s="282"/>
    </row>
    <row r="797" spans="2:5" s="230" customFormat="1">
      <c r="B797" s="365"/>
      <c r="D797" s="282"/>
      <c r="E797" s="282"/>
    </row>
    <row r="798" spans="2:5" s="230" customFormat="1">
      <c r="B798" s="365"/>
      <c r="D798" s="282"/>
      <c r="E798" s="282"/>
    </row>
    <row r="799" spans="2:5" s="230" customFormat="1">
      <c r="B799" s="365"/>
      <c r="D799" s="282"/>
      <c r="E799" s="282"/>
    </row>
    <row r="800" spans="2:5" s="230" customFormat="1">
      <c r="B800" s="365"/>
      <c r="D800" s="282"/>
      <c r="E800" s="282"/>
    </row>
    <row r="801" spans="2:5" s="230" customFormat="1">
      <c r="B801" s="365"/>
      <c r="D801" s="282"/>
      <c r="E801" s="282"/>
    </row>
    <row r="802" spans="2:5" s="230" customFormat="1">
      <c r="B802" s="365"/>
      <c r="D802" s="282"/>
      <c r="E802" s="282"/>
    </row>
    <row r="803" spans="2:5" s="230" customFormat="1">
      <c r="B803" s="365"/>
      <c r="D803" s="282"/>
      <c r="E803" s="282"/>
    </row>
    <row r="804" spans="2:5" s="230" customFormat="1">
      <c r="B804" s="365"/>
      <c r="D804" s="282"/>
      <c r="E804" s="282"/>
    </row>
    <row r="805" spans="2:5" s="230" customFormat="1">
      <c r="B805" s="365"/>
      <c r="D805" s="282"/>
      <c r="E805" s="282"/>
    </row>
    <row r="806" spans="2:5" s="230" customFormat="1">
      <c r="B806" s="365"/>
      <c r="D806" s="282"/>
      <c r="E806" s="282"/>
    </row>
    <row r="807" spans="2:5" s="230" customFormat="1">
      <c r="B807" s="365"/>
      <c r="D807" s="282"/>
      <c r="E807" s="282"/>
    </row>
    <row r="808" spans="2:5" s="230" customFormat="1">
      <c r="B808" s="365"/>
      <c r="D808" s="282"/>
      <c r="E808" s="282"/>
    </row>
    <row r="809" spans="2:5" s="230" customFormat="1">
      <c r="B809" s="365"/>
      <c r="D809" s="282"/>
      <c r="E809" s="282"/>
    </row>
    <row r="810" spans="2:5" s="230" customFormat="1">
      <c r="B810" s="365"/>
      <c r="D810" s="282"/>
      <c r="E810" s="282"/>
    </row>
    <row r="811" spans="2:5" s="230" customFormat="1">
      <c r="B811" s="365"/>
      <c r="D811" s="282"/>
      <c r="E811" s="282"/>
    </row>
    <row r="812" spans="2:5" s="230" customFormat="1">
      <c r="B812" s="365"/>
      <c r="D812" s="282"/>
      <c r="E812" s="282"/>
    </row>
    <row r="813" spans="2:5" s="230" customFormat="1">
      <c r="B813" s="365"/>
      <c r="D813" s="282"/>
      <c r="E813" s="282"/>
    </row>
    <row r="814" spans="2:5" s="230" customFormat="1">
      <c r="B814" s="365"/>
      <c r="D814" s="282"/>
      <c r="E814" s="282"/>
    </row>
    <row r="815" spans="2:5" s="230" customFormat="1">
      <c r="B815" s="365"/>
      <c r="D815" s="282"/>
      <c r="E815" s="282"/>
    </row>
    <row r="816" spans="2:5" s="230" customFormat="1">
      <c r="B816" s="365"/>
      <c r="D816" s="282"/>
      <c r="E816" s="282"/>
    </row>
    <row r="817" spans="2:5" s="230" customFormat="1">
      <c r="B817" s="365"/>
      <c r="D817" s="282"/>
      <c r="E817" s="282"/>
    </row>
    <row r="818" spans="2:5" s="230" customFormat="1">
      <c r="B818" s="365"/>
      <c r="D818" s="282"/>
      <c r="E818" s="282"/>
    </row>
    <row r="819" spans="2:5" s="230" customFormat="1">
      <c r="B819" s="365"/>
      <c r="D819" s="282"/>
      <c r="E819" s="282"/>
    </row>
    <row r="820" spans="2:5" s="230" customFormat="1">
      <c r="B820" s="365"/>
      <c r="D820" s="282"/>
      <c r="E820" s="282"/>
    </row>
    <row r="821" spans="2:5" s="230" customFormat="1">
      <c r="B821" s="365"/>
      <c r="D821" s="282"/>
      <c r="E821" s="282"/>
    </row>
    <row r="822" spans="2:5" s="230" customFormat="1">
      <c r="B822" s="365"/>
      <c r="D822" s="282"/>
      <c r="E822" s="282"/>
    </row>
    <row r="823" spans="2:5" s="230" customFormat="1">
      <c r="B823" s="365"/>
      <c r="D823" s="282"/>
      <c r="E823" s="282"/>
    </row>
    <row r="824" spans="2:5" s="230" customFormat="1">
      <c r="B824" s="365"/>
      <c r="D824" s="282"/>
      <c r="E824" s="282"/>
    </row>
    <row r="825" spans="2:5" s="230" customFormat="1">
      <c r="B825" s="365"/>
      <c r="D825" s="282"/>
      <c r="E825" s="282"/>
    </row>
    <row r="826" spans="2:5" s="230" customFormat="1">
      <c r="B826" s="365"/>
      <c r="D826" s="282"/>
      <c r="E826" s="282"/>
    </row>
    <row r="827" spans="2:5" s="230" customFormat="1">
      <c r="B827" s="365"/>
      <c r="D827" s="282"/>
      <c r="E827" s="282"/>
    </row>
    <row r="828" spans="2:5" s="230" customFormat="1">
      <c r="B828" s="365"/>
      <c r="D828" s="282"/>
      <c r="E828" s="282"/>
    </row>
    <row r="829" spans="2:5" s="230" customFormat="1">
      <c r="B829" s="365"/>
      <c r="D829" s="282"/>
      <c r="E829" s="282"/>
    </row>
    <row r="830" spans="2:5" s="230" customFormat="1">
      <c r="B830" s="365"/>
      <c r="D830" s="282"/>
      <c r="E830" s="282"/>
    </row>
    <row r="831" spans="2:5" s="230" customFormat="1">
      <c r="B831" s="365"/>
      <c r="D831" s="282"/>
      <c r="E831" s="282"/>
    </row>
    <row r="832" spans="2:5" s="230" customFormat="1">
      <c r="B832" s="365"/>
      <c r="D832" s="282"/>
      <c r="E832" s="282"/>
    </row>
    <row r="833" spans="2:5" s="230" customFormat="1">
      <c r="B833" s="365"/>
      <c r="D833" s="282"/>
      <c r="E833" s="282"/>
    </row>
    <row r="834" spans="2:5" s="230" customFormat="1">
      <c r="B834" s="365"/>
      <c r="D834" s="282"/>
      <c r="E834" s="282"/>
    </row>
    <row r="835" spans="2:5" s="230" customFormat="1">
      <c r="B835" s="365"/>
      <c r="D835" s="282"/>
      <c r="E835" s="282"/>
    </row>
    <row r="836" spans="2:5" s="230" customFormat="1">
      <c r="B836" s="365"/>
      <c r="D836" s="282"/>
      <c r="E836" s="282"/>
    </row>
    <row r="837" spans="2:5" s="230" customFormat="1">
      <c r="B837" s="365"/>
      <c r="D837" s="282"/>
      <c r="E837" s="282"/>
    </row>
    <row r="838" spans="2:5" s="230" customFormat="1">
      <c r="B838" s="365"/>
      <c r="D838" s="282"/>
      <c r="E838" s="282"/>
    </row>
    <row r="839" spans="2:5" s="230" customFormat="1">
      <c r="B839" s="365"/>
      <c r="D839" s="282"/>
      <c r="E839" s="282"/>
    </row>
    <row r="840" spans="2:5" s="230" customFormat="1">
      <c r="B840" s="365"/>
      <c r="D840" s="282"/>
      <c r="E840" s="282"/>
    </row>
    <row r="841" spans="2:5" s="230" customFormat="1">
      <c r="B841" s="365"/>
      <c r="D841" s="282"/>
      <c r="E841" s="282"/>
    </row>
    <row r="842" spans="2:5" s="230" customFormat="1">
      <c r="B842" s="365"/>
      <c r="D842" s="282"/>
      <c r="E842" s="282"/>
    </row>
    <row r="843" spans="2:5" s="230" customFormat="1">
      <c r="B843" s="365"/>
      <c r="D843" s="282"/>
      <c r="E843" s="282"/>
    </row>
    <row r="844" spans="2:5" s="230" customFormat="1">
      <c r="B844" s="365"/>
      <c r="D844" s="282"/>
      <c r="E844" s="282"/>
    </row>
    <row r="845" spans="2:5" s="230" customFormat="1">
      <c r="B845" s="365"/>
      <c r="D845" s="282"/>
      <c r="E845" s="282"/>
    </row>
    <row r="846" spans="2:5" s="230" customFormat="1">
      <c r="B846" s="365"/>
      <c r="D846" s="282"/>
      <c r="E846" s="282"/>
    </row>
    <row r="847" spans="2:5" s="230" customFormat="1">
      <c r="B847" s="365"/>
      <c r="D847" s="282"/>
      <c r="E847" s="282"/>
    </row>
    <row r="848" spans="2:5" s="230" customFormat="1">
      <c r="B848" s="365"/>
      <c r="D848" s="282"/>
      <c r="E848" s="282"/>
    </row>
    <row r="849" spans="2:5" s="230" customFormat="1">
      <c r="B849" s="365"/>
      <c r="D849" s="282"/>
      <c r="E849" s="282"/>
    </row>
    <row r="850" spans="2:5" s="230" customFormat="1">
      <c r="B850" s="365"/>
      <c r="D850" s="282"/>
      <c r="E850" s="282"/>
    </row>
    <row r="851" spans="2:5" s="230" customFormat="1">
      <c r="B851" s="365"/>
      <c r="D851" s="282"/>
      <c r="E851" s="282"/>
    </row>
    <row r="852" spans="2:5" s="230" customFormat="1">
      <c r="B852" s="365"/>
      <c r="D852" s="282"/>
      <c r="E852" s="282"/>
    </row>
    <row r="853" spans="2:5" s="230" customFormat="1">
      <c r="B853" s="365"/>
      <c r="D853" s="282"/>
      <c r="E853" s="282"/>
    </row>
    <row r="854" spans="2:5" s="230" customFormat="1">
      <c r="B854" s="365"/>
      <c r="D854" s="282"/>
      <c r="E854" s="282"/>
    </row>
    <row r="855" spans="2:5" s="230" customFormat="1">
      <c r="B855" s="365"/>
      <c r="D855" s="282"/>
      <c r="E855" s="282"/>
    </row>
    <row r="856" spans="2:5" s="230" customFormat="1">
      <c r="B856" s="365"/>
      <c r="D856" s="282"/>
      <c r="E856" s="282"/>
    </row>
    <row r="857" spans="2:5" s="230" customFormat="1">
      <c r="B857" s="365"/>
      <c r="D857" s="282"/>
      <c r="E857" s="282"/>
    </row>
    <row r="858" spans="2:5" s="230" customFormat="1">
      <c r="B858" s="365"/>
      <c r="D858" s="282"/>
      <c r="E858" s="282"/>
    </row>
    <row r="859" spans="2:5" s="230" customFormat="1">
      <c r="B859" s="365"/>
      <c r="D859" s="282"/>
      <c r="E859" s="282"/>
    </row>
    <row r="860" spans="2:5" s="230" customFormat="1">
      <c r="B860" s="365"/>
      <c r="D860" s="282"/>
      <c r="E860" s="282"/>
    </row>
    <row r="861" spans="2:5" s="230" customFormat="1">
      <c r="B861" s="365"/>
      <c r="D861" s="282"/>
      <c r="E861" s="282"/>
    </row>
    <row r="862" spans="2:5" s="230" customFormat="1">
      <c r="B862" s="365"/>
      <c r="D862" s="282"/>
      <c r="E862" s="282"/>
    </row>
    <row r="863" spans="2:5" s="230" customFormat="1">
      <c r="B863" s="365"/>
      <c r="D863" s="282"/>
      <c r="E863" s="282"/>
    </row>
    <row r="864" spans="2:5" s="230" customFormat="1">
      <c r="B864" s="365"/>
      <c r="D864" s="282"/>
      <c r="E864" s="282"/>
    </row>
    <row r="865" spans="2:5" s="230" customFormat="1">
      <c r="B865" s="365"/>
      <c r="D865" s="282"/>
      <c r="E865" s="282"/>
    </row>
    <row r="866" spans="2:5" s="230" customFormat="1">
      <c r="B866" s="365"/>
      <c r="D866" s="282"/>
      <c r="E866" s="282"/>
    </row>
    <row r="867" spans="2:5" s="230" customFormat="1">
      <c r="B867" s="365"/>
      <c r="D867" s="282"/>
      <c r="E867" s="282"/>
    </row>
    <row r="868" spans="2:5" s="230" customFormat="1">
      <c r="B868" s="365"/>
      <c r="D868" s="282"/>
      <c r="E868" s="282"/>
    </row>
    <row r="869" spans="2:5" s="230" customFormat="1">
      <c r="B869" s="365"/>
      <c r="D869" s="282"/>
      <c r="E869" s="282"/>
    </row>
    <row r="870" spans="2:5" s="230" customFormat="1">
      <c r="B870" s="365"/>
      <c r="D870" s="282"/>
      <c r="E870" s="282"/>
    </row>
    <row r="871" spans="2:5" s="230" customFormat="1">
      <c r="B871" s="365"/>
      <c r="D871" s="282"/>
      <c r="E871" s="282"/>
    </row>
    <row r="872" spans="2:5" s="230" customFormat="1">
      <c r="B872" s="365"/>
      <c r="D872" s="282"/>
      <c r="E872" s="282"/>
    </row>
    <row r="873" spans="2:5" s="230" customFormat="1">
      <c r="B873" s="365"/>
      <c r="D873" s="282"/>
      <c r="E873" s="282"/>
    </row>
    <row r="874" spans="2:5" s="230" customFormat="1">
      <c r="B874" s="365"/>
      <c r="D874" s="282"/>
      <c r="E874" s="282"/>
    </row>
    <row r="875" spans="2:5" s="230" customFormat="1">
      <c r="B875" s="365"/>
      <c r="D875" s="282"/>
      <c r="E875" s="282"/>
    </row>
    <row r="876" spans="2:5" s="230" customFormat="1">
      <c r="B876" s="365"/>
      <c r="D876" s="282"/>
      <c r="E876" s="282"/>
    </row>
    <row r="877" spans="2:5" s="230" customFormat="1">
      <c r="B877" s="365"/>
      <c r="D877" s="282"/>
      <c r="E877" s="282"/>
    </row>
    <row r="878" spans="2:5" s="230" customFormat="1">
      <c r="B878" s="365"/>
      <c r="D878" s="282"/>
      <c r="E878" s="282"/>
    </row>
    <row r="879" spans="2:5" s="230" customFormat="1">
      <c r="B879" s="365"/>
      <c r="D879" s="282"/>
      <c r="E879" s="282"/>
    </row>
    <row r="880" spans="2:5" s="230" customFormat="1">
      <c r="B880" s="365"/>
      <c r="D880" s="282"/>
      <c r="E880" s="282"/>
    </row>
    <row r="881" spans="2:5" s="230" customFormat="1">
      <c r="B881" s="365"/>
      <c r="D881" s="282"/>
      <c r="E881" s="282"/>
    </row>
    <row r="882" spans="2:5" s="230" customFormat="1">
      <c r="B882" s="365"/>
      <c r="D882" s="282"/>
      <c r="E882" s="282"/>
    </row>
    <row r="883" spans="2:5" s="230" customFormat="1">
      <c r="B883" s="365"/>
      <c r="D883" s="282"/>
      <c r="E883" s="282"/>
    </row>
    <row r="884" spans="2:5" s="230" customFormat="1">
      <c r="B884" s="365"/>
      <c r="D884" s="282"/>
      <c r="E884" s="282"/>
    </row>
    <row r="885" spans="2:5" s="230" customFormat="1">
      <c r="B885" s="365"/>
      <c r="D885" s="282"/>
      <c r="E885" s="282"/>
    </row>
    <row r="886" spans="2:5" s="230" customFormat="1">
      <c r="B886" s="365"/>
      <c r="D886" s="282"/>
      <c r="E886" s="282"/>
    </row>
    <row r="887" spans="2:5" s="230" customFormat="1">
      <c r="B887" s="365"/>
      <c r="D887" s="282"/>
      <c r="E887" s="282"/>
    </row>
    <row r="888" spans="2:5" s="230" customFormat="1">
      <c r="B888" s="365"/>
      <c r="D888" s="282"/>
      <c r="E888" s="282"/>
    </row>
    <row r="889" spans="2:5" s="230" customFormat="1">
      <c r="B889" s="365"/>
      <c r="D889" s="282"/>
      <c r="E889" s="282"/>
    </row>
    <row r="890" spans="2:5" s="230" customFormat="1">
      <c r="B890" s="365"/>
      <c r="D890" s="282"/>
      <c r="E890" s="282"/>
    </row>
    <row r="891" spans="2:5" s="230" customFormat="1">
      <c r="B891" s="365"/>
      <c r="D891" s="282"/>
      <c r="E891" s="282"/>
    </row>
    <row r="892" spans="2:5" s="230" customFormat="1">
      <c r="B892" s="365"/>
      <c r="D892" s="282"/>
      <c r="E892" s="282"/>
    </row>
    <row r="893" spans="2:5" s="230" customFormat="1">
      <c r="B893" s="365"/>
      <c r="D893" s="282"/>
      <c r="E893" s="282"/>
    </row>
    <row r="894" spans="2:5" s="230" customFormat="1">
      <c r="B894" s="365"/>
      <c r="D894" s="282"/>
      <c r="E894" s="282"/>
    </row>
    <row r="895" spans="2:5" s="230" customFormat="1">
      <c r="B895" s="365"/>
      <c r="D895" s="282"/>
      <c r="E895" s="282"/>
    </row>
    <row r="896" spans="2:5" s="230" customFormat="1">
      <c r="B896" s="365"/>
      <c r="D896" s="282"/>
      <c r="E896" s="282"/>
    </row>
    <row r="897" spans="2:5" s="230" customFormat="1">
      <c r="B897" s="365"/>
      <c r="D897" s="282"/>
      <c r="E897" s="282"/>
    </row>
    <row r="898" spans="2:5" s="230" customFormat="1">
      <c r="B898" s="365"/>
      <c r="D898" s="282"/>
      <c r="E898" s="282"/>
    </row>
    <row r="899" spans="2:5" s="230" customFormat="1">
      <c r="B899" s="365"/>
      <c r="D899" s="282"/>
      <c r="E899" s="282"/>
    </row>
    <row r="900" spans="2:5" s="230" customFormat="1">
      <c r="B900" s="365"/>
      <c r="D900" s="282"/>
      <c r="E900" s="282"/>
    </row>
    <row r="901" spans="2:5" s="230" customFormat="1">
      <c r="B901" s="365"/>
      <c r="D901" s="282"/>
      <c r="E901" s="282"/>
    </row>
    <row r="902" spans="2:5" s="230" customFormat="1">
      <c r="B902" s="365"/>
      <c r="D902" s="282"/>
      <c r="E902" s="282"/>
    </row>
    <row r="903" spans="2:5" s="230" customFormat="1">
      <c r="B903" s="365"/>
      <c r="D903" s="282"/>
      <c r="E903" s="282"/>
    </row>
    <row r="904" spans="2:5" s="230" customFormat="1">
      <c r="B904" s="365"/>
      <c r="D904" s="282"/>
      <c r="E904" s="282"/>
    </row>
    <row r="905" spans="2:5" s="230" customFormat="1">
      <c r="B905" s="365"/>
      <c r="D905" s="282"/>
      <c r="E905" s="282"/>
    </row>
    <row r="906" spans="2:5" s="230" customFormat="1">
      <c r="B906" s="365"/>
      <c r="D906" s="282"/>
      <c r="E906" s="282"/>
    </row>
    <row r="907" spans="2:5" s="230" customFormat="1">
      <c r="B907" s="365"/>
      <c r="D907" s="282"/>
      <c r="E907" s="282"/>
    </row>
    <row r="908" spans="2:5" s="230" customFormat="1">
      <c r="B908" s="365"/>
      <c r="D908" s="282"/>
      <c r="E908" s="282"/>
    </row>
    <row r="909" spans="2:5" s="230" customFormat="1">
      <c r="B909" s="365"/>
      <c r="D909" s="282"/>
      <c r="E909" s="282"/>
    </row>
    <row r="910" spans="2:5" s="230" customFormat="1">
      <c r="B910" s="365"/>
      <c r="D910" s="282"/>
      <c r="E910" s="282"/>
    </row>
    <row r="911" spans="2:5" s="230" customFormat="1">
      <c r="B911" s="365"/>
      <c r="D911" s="282"/>
      <c r="E911" s="282"/>
    </row>
    <row r="912" spans="2:5" s="230" customFormat="1">
      <c r="B912" s="365"/>
      <c r="D912" s="282"/>
      <c r="E912" s="282"/>
    </row>
    <row r="913" spans="2:5" s="230" customFormat="1">
      <c r="B913" s="365"/>
      <c r="D913" s="282"/>
      <c r="E913" s="282"/>
    </row>
    <row r="914" spans="2:5" s="230" customFormat="1">
      <c r="B914" s="365"/>
      <c r="D914" s="282"/>
      <c r="E914" s="282"/>
    </row>
    <row r="915" spans="2:5" s="230" customFormat="1">
      <c r="B915" s="365"/>
      <c r="D915" s="282"/>
      <c r="E915" s="282"/>
    </row>
    <row r="916" spans="2:5" s="230" customFormat="1">
      <c r="B916" s="365"/>
      <c r="D916" s="282"/>
      <c r="E916" s="282"/>
    </row>
    <row r="917" spans="2:5" s="230" customFormat="1">
      <c r="B917" s="365"/>
      <c r="D917" s="282"/>
      <c r="E917" s="282"/>
    </row>
    <row r="918" spans="2:5" s="230" customFormat="1">
      <c r="B918" s="365"/>
      <c r="D918" s="282"/>
      <c r="E918" s="282"/>
    </row>
    <row r="919" spans="2:5" s="230" customFormat="1">
      <c r="B919" s="365"/>
      <c r="D919" s="282"/>
      <c r="E919" s="282"/>
    </row>
    <row r="920" spans="2:5" s="230" customFormat="1">
      <c r="B920" s="365"/>
      <c r="D920" s="282"/>
      <c r="E920" s="282"/>
    </row>
    <row r="921" spans="2:5" s="230" customFormat="1">
      <c r="B921" s="365"/>
      <c r="D921" s="282"/>
      <c r="E921" s="282"/>
    </row>
    <row r="922" spans="2:5" s="230" customFormat="1">
      <c r="B922" s="365"/>
      <c r="D922" s="282"/>
      <c r="E922" s="282"/>
    </row>
    <row r="923" spans="2:5" s="230" customFormat="1">
      <c r="B923" s="365"/>
      <c r="D923" s="282"/>
      <c r="E923" s="282"/>
    </row>
    <row r="924" spans="2:5" s="230" customFormat="1">
      <c r="B924" s="365"/>
      <c r="D924" s="282"/>
      <c r="E924" s="282"/>
    </row>
    <row r="925" spans="2:5" s="230" customFormat="1">
      <c r="B925" s="365"/>
      <c r="D925" s="282"/>
      <c r="E925" s="282"/>
    </row>
    <row r="926" spans="2:5" s="230" customFormat="1">
      <c r="B926" s="365"/>
      <c r="D926" s="282"/>
      <c r="E926" s="282"/>
    </row>
    <row r="927" spans="2:5" s="230" customFormat="1">
      <c r="B927" s="365"/>
      <c r="D927" s="282"/>
      <c r="E927" s="282"/>
    </row>
    <row r="928" spans="2:5" s="230" customFormat="1">
      <c r="B928" s="365"/>
      <c r="D928" s="282"/>
      <c r="E928" s="282"/>
    </row>
    <row r="929" spans="2:5" s="230" customFormat="1">
      <c r="B929" s="365"/>
      <c r="D929" s="282"/>
      <c r="E929" s="282"/>
    </row>
    <row r="930" spans="2:5" s="230" customFormat="1">
      <c r="B930" s="365"/>
      <c r="D930" s="282"/>
      <c r="E930" s="282"/>
    </row>
    <row r="931" spans="2:5" s="230" customFormat="1">
      <c r="B931" s="365"/>
      <c r="D931" s="282"/>
      <c r="E931" s="282"/>
    </row>
    <row r="932" spans="2:5" s="230" customFormat="1">
      <c r="B932" s="365"/>
      <c r="D932" s="282"/>
      <c r="E932" s="282"/>
    </row>
    <row r="933" spans="2:5" s="230" customFormat="1">
      <c r="B933" s="365"/>
      <c r="D933" s="282"/>
      <c r="E933" s="282"/>
    </row>
    <row r="934" spans="2:5" s="230" customFormat="1">
      <c r="B934" s="365"/>
      <c r="D934" s="282"/>
      <c r="E934" s="282"/>
    </row>
    <row r="935" spans="2:5" s="230" customFormat="1">
      <c r="B935" s="365"/>
      <c r="D935" s="282"/>
      <c r="E935" s="282"/>
    </row>
    <row r="936" spans="2:5" s="230" customFormat="1">
      <c r="B936" s="365"/>
      <c r="D936" s="282"/>
      <c r="E936" s="282"/>
    </row>
    <row r="937" spans="2:5" s="230" customFormat="1">
      <c r="B937" s="365"/>
      <c r="D937" s="282"/>
      <c r="E937" s="282"/>
    </row>
    <row r="938" spans="2:5" s="230" customFormat="1">
      <c r="B938" s="365"/>
      <c r="D938" s="282"/>
      <c r="E938" s="282"/>
    </row>
    <row r="939" spans="2:5" s="230" customFormat="1">
      <c r="B939" s="365"/>
      <c r="D939" s="282"/>
      <c r="E939" s="282"/>
    </row>
    <row r="940" spans="2:5" s="230" customFormat="1">
      <c r="B940" s="365"/>
      <c r="D940" s="282"/>
      <c r="E940" s="282"/>
    </row>
    <row r="941" spans="2:5" s="230" customFormat="1">
      <c r="B941" s="365"/>
      <c r="D941" s="282"/>
      <c r="E941" s="282"/>
    </row>
    <row r="942" spans="2:5" s="230" customFormat="1">
      <c r="B942" s="365"/>
      <c r="D942" s="282"/>
      <c r="E942" s="282"/>
    </row>
    <row r="943" spans="2:5" s="230" customFormat="1">
      <c r="B943" s="365"/>
      <c r="D943" s="282"/>
      <c r="E943" s="282"/>
    </row>
    <row r="944" spans="2:5" s="230" customFormat="1">
      <c r="B944" s="365"/>
      <c r="D944" s="282"/>
      <c r="E944" s="282"/>
    </row>
    <row r="945" spans="2:5" s="230" customFormat="1">
      <c r="B945" s="365"/>
      <c r="D945" s="282"/>
      <c r="E945" s="282"/>
    </row>
    <row r="946" spans="2:5" s="230" customFormat="1">
      <c r="B946" s="365"/>
      <c r="D946" s="282"/>
      <c r="E946" s="282"/>
    </row>
    <row r="947" spans="2:5" s="230" customFormat="1">
      <c r="B947" s="365"/>
      <c r="D947" s="282"/>
      <c r="E947" s="282"/>
    </row>
    <row r="948" spans="2:5" s="230" customFormat="1">
      <c r="B948" s="365"/>
      <c r="D948" s="282"/>
      <c r="E948" s="282"/>
    </row>
    <row r="949" spans="2:5" s="230" customFormat="1">
      <c r="B949" s="365"/>
      <c r="D949" s="282"/>
      <c r="E949" s="282"/>
    </row>
    <row r="950" spans="2:5" s="230" customFormat="1">
      <c r="B950" s="365"/>
      <c r="D950" s="282"/>
      <c r="E950" s="282"/>
    </row>
    <row r="951" spans="2:5" s="230" customFormat="1">
      <c r="B951" s="365"/>
      <c r="D951" s="282"/>
      <c r="E951" s="282"/>
    </row>
    <row r="952" spans="2:5" s="230" customFormat="1">
      <c r="B952" s="365"/>
      <c r="D952" s="282"/>
      <c r="E952" s="282"/>
    </row>
    <row r="953" spans="2:5" s="230" customFormat="1">
      <c r="B953" s="365"/>
      <c r="D953" s="282"/>
      <c r="E953" s="282"/>
    </row>
    <row r="954" spans="2:5" s="230" customFormat="1">
      <c r="B954" s="365"/>
      <c r="D954" s="282"/>
      <c r="E954" s="282"/>
    </row>
    <row r="955" spans="2:5" s="230" customFormat="1">
      <c r="B955" s="365"/>
      <c r="D955" s="282"/>
      <c r="E955" s="282"/>
    </row>
    <row r="956" spans="2:5" s="230" customFormat="1">
      <c r="B956" s="365"/>
      <c r="D956" s="282"/>
      <c r="E956" s="282"/>
    </row>
    <row r="957" spans="2:5" s="230" customFormat="1">
      <c r="B957" s="365"/>
      <c r="D957" s="282"/>
      <c r="E957" s="282"/>
    </row>
    <row r="958" spans="2:5" s="230" customFormat="1">
      <c r="B958" s="365"/>
      <c r="D958" s="282"/>
      <c r="E958" s="282"/>
    </row>
    <row r="959" spans="2:5" s="230" customFormat="1">
      <c r="B959" s="365"/>
      <c r="D959" s="282"/>
      <c r="E959" s="282"/>
    </row>
    <row r="960" spans="2:5" s="230" customFormat="1">
      <c r="B960" s="365"/>
      <c r="D960" s="282"/>
      <c r="E960" s="282"/>
    </row>
    <row r="961" spans="2:5" s="230" customFormat="1">
      <c r="B961" s="365"/>
      <c r="D961" s="282"/>
      <c r="E961" s="282"/>
    </row>
    <row r="962" spans="2:5" s="230" customFormat="1">
      <c r="B962" s="365"/>
      <c r="D962" s="282"/>
      <c r="E962" s="282"/>
    </row>
    <row r="963" spans="2:5" s="230" customFormat="1">
      <c r="B963" s="365"/>
      <c r="D963" s="282"/>
      <c r="E963" s="282"/>
    </row>
    <row r="964" spans="2:5" s="230" customFormat="1">
      <c r="B964" s="365"/>
      <c r="D964" s="282"/>
      <c r="E964" s="282"/>
    </row>
    <row r="965" spans="2:5" s="230" customFormat="1">
      <c r="B965" s="365"/>
      <c r="D965" s="282"/>
      <c r="E965" s="282"/>
    </row>
    <row r="966" spans="2:5" s="230" customFormat="1">
      <c r="B966" s="365"/>
      <c r="D966" s="282"/>
      <c r="E966" s="282"/>
    </row>
    <row r="967" spans="2:5" s="230" customFormat="1">
      <c r="B967" s="365"/>
      <c r="D967" s="282"/>
      <c r="E967" s="282"/>
    </row>
    <row r="968" spans="2:5" s="230" customFormat="1">
      <c r="B968" s="365"/>
      <c r="D968" s="282"/>
      <c r="E968" s="282"/>
    </row>
    <row r="969" spans="2:5" s="230" customFormat="1">
      <c r="B969" s="365"/>
      <c r="D969" s="282"/>
      <c r="E969" s="282"/>
    </row>
    <row r="970" spans="2:5" s="230" customFormat="1">
      <c r="B970" s="365"/>
      <c r="D970" s="282"/>
      <c r="E970" s="282"/>
    </row>
    <row r="971" spans="2:5" s="230" customFormat="1">
      <c r="B971" s="365"/>
      <c r="D971" s="282"/>
      <c r="E971" s="282"/>
    </row>
    <row r="972" spans="2:5" s="230" customFormat="1">
      <c r="B972" s="365"/>
      <c r="D972" s="282"/>
      <c r="E972" s="282"/>
    </row>
    <row r="973" spans="2:5" s="230" customFormat="1">
      <c r="B973" s="365"/>
      <c r="D973" s="282"/>
      <c r="E973" s="282"/>
    </row>
    <row r="974" spans="2:5" s="230" customFormat="1">
      <c r="B974" s="365"/>
      <c r="D974" s="282"/>
      <c r="E974" s="282"/>
    </row>
    <row r="975" spans="2:5" s="230" customFormat="1">
      <c r="B975" s="365"/>
      <c r="D975" s="282"/>
      <c r="E975" s="282"/>
    </row>
    <row r="976" spans="2:5" s="230" customFormat="1">
      <c r="B976" s="365"/>
      <c r="D976" s="282"/>
      <c r="E976" s="282"/>
    </row>
    <row r="977" spans="2:5" s="230" customFormat="1">
      <c r="B977" s="365"/>
      <c r="D977" s="282"/>
      <c r="E977" s="282"/>
    </row>
    <row r="978" spans="2:5" s="230" customFormat="1">
      <c r="B978" s="365"/>
      <c r="D978" s="282"/>
      <c r="E978" s="282"/>
    </row>
    <row r="979" spans="2:5" s="230" customFormat="1">
      <c r="B979" s="365"/>
      <c r="D979" s="282"/>
      <c r="E979" s="282"/>
    </row>
    <row r="980" spans="2:5" s="230" customFormat="1">
      <c r="B980" s="365"/>
      <c r="D980" s="282"/>
      <c r="E980" s="282"/>
    </row>
    <row r="981" spans="2:5" s="230" customFormat="1">
      <c r="B981" s="365"/>
      <c r="D981" s="282"/>
      <c r="E981" s="282"/>
    </row>
    <row r="982" spans="2:5" s="230" customFormat="1">
      <c r="B982" s="365"/>
      <c r="D982" s="282"/>
      <c r="E982" s="282"/>
    </row>
    <row r="983" spans="2:5" s="230" customFormat="1">
      <c r="B983" s="365"/>
      <c r="D983" s="282"/>
      <c r="E983" s="282"/>
    </row>
    <row r="984" spans="2:5" s="230" customFormat="1">
      <c r="B984" s="365"/>
      <c r="D984" s="282"/>
      <c r="E984" s="282"/>
    </row>
    <row r="985" spans="2:5" s="230" customFormat="1">
      <c r="B985" s="365"/>
      <c r="D985" s="282"/>
      <c r="E985" s="282"/>
    </row>
    <row r="986" spans="2:5" s="230" customFormat="1">
      <c r="B986" s="365"/>
      <c r="D986" s="282"/>
      <c r="E986" s="282"/>
    </row>
    <row r="987" spans="2:5" s="230" customFormat="1">
      <c r="B987" s="365"/>
      <c r="D987" s="282"/>
      <c r="E987" s="282"/>
    </row>
    <row r="988" spans="2:5" s="230" customFormat="1">
      <c r="B988" s="365"/>
      <c r="D988" s="282"/>
      <c r="E988" s="282"/>
    </row>
    <row r="989" spans="2:5" s="230" customFormat="1">
      <c r="B989" s="365"/>
      <c r="D989" s="282"/>
      <c r="E989" s="282"/>
    </row>
    <row r="990" spans="2:5" s="230" customFormat="1">
      <c r="B990" s="365"/>
      <c r="D990" s="282"/>
      <c r="E990" s="282"/>
    </row>
    <row r="991" spans="2:5" s="230" customFormat="1">
      <c r="B991" s="365"/>
      <c r="D991" s="282"/>
      <c r="E991" s="282"/>
    </row>
    <row r="992" spans="2:5" s="230" customFormat="1">
      <c r="B992" s="365"/>
      <c r="D992" s="282"/>
      <c r="E992" s="282"/>
    </row>
    <row r="993" spans="2:5" s="230" customFormat="1">
      <c r="B993" s="365"/>
      <c r="D993" s="282"/>
      <c r="E993" s="282"/>
    </row>
    <row r="994" spans="2:5" s="230" customFormat="1">
      <c r="B994" s="365"/>
      <c r="D994" s="282"/>
      <c r="E994" s="282"/>
    </row>
    <row r="995" spans="2:5" s="230" customFormat="1">
      <c r="B995" s="365"/>
      <c r="D995" s="282"/>
      <c r="E995" s="282"/>
    </row>
    <row r="996" spans="2:5" s="230" customFormat="1">
      <c r="B996" s="365"/>
      <c r="D996" s="282"/>
      <c r="E996" s="282"/>
    </row>
    <row r="997" spans="2:5" s="230" customFormat="1">
      <c r="B997" s="365"/>
      <c r="D997" s="282"/>
      <c r="E997" s="282"/>
    </row>
    <row r="998" spans="2:5" s="230" customFormat="1">
      <c r="B998" s="365"/>
      <c r="D998" s="282"/>
      <c r="E998" s="282"/>
    </row>
    <row r="999" spans="2:5" s="230" customFormat="1">
      <c r="B999" s="365"/>
      <c r="D999" s="282"/>
      <c r="E999" s="282"/>
    </row>
    <row r="1000" spans="2:5" s="230" customFormat="1">
      <c r="B1000" s="365"/>
      <c r="D1000" s="282"/>
      <c r="E1000" s="282"/>
    </row>
    <row r="1001" spans="2:5" s="230" customFormat="1">
      <c r="B1001" s="365"/>
      <c r="D1001" s="282"/>
      <c r="E1001" s="282"/>
    </row>
    <row r="1002" spans="2:5" s="230" customFormat="1">
      <c r="B1002" s="365"/>
      <c r="D1002" s="282"/>
      <c r="E1002" s="282"/>
    </row>
    <row r="1003" spans="2:5" s="230" customFormat="1">
      <c r="B1003" s="365"/>
      <c r="D1003" s="282"/>
      <c r="E1003" s="282"/>
    </row>
    <row r="1004" spans="2:5" s="230" customFormat="1">
      <c r="B1004" s="365"/>
      <c r="D1004" s="282"/>
      <c r="E1004" s="282"/>
    </row>
    <row r="1005" spans="2:5" s="230" customFormat="1">
      <c r="B1005" s="365"/>
      <c r="D1005" s="282"/>
      <c r="E1005" s="282"/>
    </row>
    <row r="1006" spans="2:5" s="230" customFormat="1">
      <c r="B1006" s="365"/>
      <c r="D1006" s="282"/>
      <c r="E1006" s="282"/>
    </row>
    <row r="1007" spans="2:5" s="230" customFormat="1">
      <c r="B1007" s="365"/>
      <c r="D1007" s="282"/>
      <c r="E1007" s="282"/>
    </row>
    <row r="1008" spans="2:5" s="230" customFormat="1">
      <c r="B1008" s="365"/>
      <c r="D1008" s="282"/>
      <c r="E1008" s="282"/>
    </row>
    <row r="1009" spans="2:5" s="230" customFormat="1">
      <c r="B1009" s="365"/>
      <c r="D1009" s="282"/>
      <c r="E1009" s="282"/>
    </row>
    <row r="1010" spans="2:5" s="230" customFormat="1">
      <c r="B1010" s="365"/>
      <c r="D1010" s="282"/>
      <c r="E1010" s="282"/>
    </row>
    <row r="1011" spans="2:5" s="230" customFormat="1">
      <c r="B1011" s="365"/>
      <c r="D1011" s="282"/>
      <c r="E1011" s="282"/>
    </row>
    <row r="1012" spans="2:5" s="230" customFormat="1">
      <c r="B1012" s="365"/>
      <c r="D1012" s="282"/>
      <c r="E1012" s="282"/>
    </row>
    <row r="1013" spans="2:5" s="230" customFormat="1">
      <c r="B1013" s="365"/>
      <c r="D1013" s="282"/>
      <c r="E1013" s="282"/>
    </row>
    <row r="1014" spans="2:5" s="230" customFormat="1">
      <c r="B1014" s="365"/>
      <c r="D1014" s="282"/>
      <c r="E1014" s="282"/>
    </row>
    <row r="1015" spans="2:5" s="230" customFormat="1">
      <c r="B1015" s="365"/>
      <c r="D1015" s="282"/>
      <c r="E1015" s="282"/>
    </row>
    <row r="1016" spans="2:5" s="230" customFormat="1">
      <c r="B1016" s="365"/>
      <c r="D1016" s="282"/>
      <c r="E1016" s="282"/>
    </row>
    <row r="1017" spans="2:5" s="230" customFormat="1">
      <c r="B1017" s="365"/>
      <c r="D1017" s="282"/>
      <c r="E1017" s="282"/>
    </row>
    <row r="1018" spans="2:5" s="230" customFormat="1">
      <c r="B1018" s="365"/>
      <c r="D1018" s="282"/>
      <c r="E1018" s="282"/>
    </row>
    <row r="1019" spans="2:5" s="230" customFormat="1">
      <c r="B1019" s="365"/>
      <c r="D1019" s="282"/>
      <c r="E1019" s="282"/>
    </row>
    <row r="1020" spans="2:5" s="230" customFormat="1">
      <c r="B1020" s="365"/>
      <c r="D1020" s="282"/>
      <c r="E1020" s="282"/>
    </row>
    <row r="1021" spans="2:5" s="230" customFormat="1">
      <c r="B1021" s="365"/>
      <c r="D1021" s="282"/>
      <c r="E1021" s="282"/>
    </row>
    <row r="1022" spans="2:5" s="230" customFormat="1">
      <c r="B1022" s="365"/>
      <c r="D1022" s="282"/>
      <c r="E1022" s="282"/>
    </row>
    <row r="1023" spans="2:5" s="230" customFormat="1">
      <c r="B1023" s="365"/>
      <c r="D1023" s="282"/>
      <c r="E1023" s="282"/>
    </row>
    <row r="1024" spans="2:5" s="230" customFormat="1">
      <c r="B1024" s="365"/>
      <c r="D1024" s="282"/>
      <c r="E1024" s="282"/>
    </row>
    <row r="1025" spans="2:5" s="230" customFormat="1">
      <c r="B1025" s="365"/>
      <c r="D1025" s="282"/>
      <c r="E1025" s="282"/>
    </row>
    <row r="1026" spans="2:5" s="230" customFormat="1">
      <c r="B1026" s="365"/>
      <c r="D1026" s="282"/>
      <c r="E1026" s="282"/>
    </row>
    <row r="1027" spans="2:5" s="230" customFormat="1">
      <c r="B1027" s="365"/>
      <c r="D1027" s="282"/>
      <c r="E1027" s="282"/>
    </row>
    <row r="1028" spans="2:5" s="230" customFormat="1">
      <c r="B1028" s="365"/>
      <c r="D1028" s="282"/>
      <c r="E1028" s="282"/>
    </row>
    <row r="1029" spans="2:5" s="230" customFormat="1">
      <c r="B1029" s="365"/>
      <c r="D1029" s="282"/>
      <c r="E1029" s="282"/>
    </row>
    <row r="1030" spans="2:5" s="230" customFormat="1">
      <c r="B1030" s="365"/>
      <c r="D1030" s="282"/>
      <c r="E1030" s="282"/>
    </row>
    <row r="1031" spans="2:5" s="230" customFormat="1">
      <c r="B1031" s="365"/>
      <c r="D1031" s="282"/>
      <c r="E1031" s="282"/>
    </row>
    <row r="1032" spans="2:5" s="230" customFormat="1">
      <c r="B1032" s="365"/>
      <c r="D1032" s="282"/>
      <c r="E1032" s="282"/>
    </row>
    <row r="1033" spans="2:5" s="230" customFormat="1">
      <c r="B1033" s="365"/>
      <c r="D1033" s="282"/>
      <c r="E1033" s="282"/>
    </row>
    <row r="1034" spans="2:5" s="230" customFormat="1">
      <c r="B1034" s="365"/>
      <c r="D1034" s="282"/>
      <c r="E1034" s="282"/>
    </row>
    <row r="1035" spans="2:5" s="230" customFormat="1">
      <c r="B1035" s="365"/>
      <c r="D1035" s="282"/>
      <c r="E1035" s="282"/>
    </row>
    <row r="1036" spans="2:5" s="230" customFormat="1">
      <c r="B1036" s="365"/>
      <c r="D1036" s="282"/>
      <c r="E1036" s="282"/>
    </row>
    <row r="1037" spans="2:5" s="230" customFormat="1">
      <c r="B1037" s="365"/>
      <c r="D1037" s="282"/>
      <c r="E1037" s="282"/>
    </row>
    <row r="1038" spans="2:5" s="230" customFormat="1">
      <c r="B1038" s="365"/>
      <c r="D1038" s="282"/>
      <c r="E1038" s="282"/>
    </row>
    <row r="1039" spans="2:5" s="230" customFormat="1">
      <c r="B1039" s="365"/>
      <c r="D1039" s="282"/>
      <c r="E1039" s="282"/>
    </row>
    <row r="1040" spans="2:5" s="230" customFormat="1">
      <c r="B1040" s="365"/>
      <c r="D1040" s="282"/>
      <c r="E1040" s="282"/>
    </row>
    <row r="1041" spans="2:5" s="230" customFormat="1">
      <c r="B1041" s="365"/>
      <c r="D1041" s="282"/>
      <c r="E1041" s="282"/>
    </row>
    <row r="1042" spans="2:5" s="230" customFormat="1">
      <c r="B1042" s="365"/>
      <c r="D1042" s="282"/>
      <c r="E1042" s="282"/>
    </row>
    <row r="1043" spans="2:5" s="230" customFormat="1">
      <c r="B1043" s="365"/>
      <c r="D1043" s="282"/>
      <c r="E1043" s="282"/>
    </row>
    <row r="1044" spans="2:5" s="230" customFormat="1">
      <c r="B1044" s="365"/>
      <c r="D1044" s="282"/>
      <c r="E1044" s="282"/>
    </row>
    <row r="1045" spans="2:5" s="230" customFormat="1">
      <c r="B1045" s="365"/>
      <c r="D1045" s="282"/>
      <c r="E1045" s="282"/>
    </row>
    <row r="1046" spans="2:5" s="230" customFormat="1">
      <c r="B1046" s="365"/>
      <c r="D1046" s="282"/>
      <c r="E1046" s="282"/>
    </row>
    <row r="1047" spans="2:5" s="230" customFormat="1">
      <c r="B1047" s="365"/>
      <c r="D1047" s="282"/>
      <c r="E1047" s="282"/>
    </row>
    <row r="1048" spans="2:5" s="230" customFormat="1">
      <c r="B1048" s="365"/>
      <c r="D1048" s="282"/>
      <c r="E1048" s="282"/>
    </row>
    <row r="1049" spans="2:5" s="230" customFormat="1">
      <c r="B1049" s="365"/>
      <c r="D1049" s="282"/>
      <c r="E1049" s="282"/>
    </row>
    <row r="1050" spans="2:5" s="230" customFormat="1">
      <c r="B1050" s="365"/>
      <c r="D1050" s="282"/>
      <c r="E1050" s="282"/>
    </row>
    <row r="1051" spans="2:5" s="230" customFormat="1">
      <c r="B1051" s="365"/>
      <c r="D1051" s="282"/>
      <c r="E1051" s="282"/>
    </row>
    <row r="1052" spans="2:5" s="230" customFormat="1">
      <c r="B1052" s="365"/>
      <c r="D1052" s="282"/>
      <c r="E1052" s="282"/>
    </row>
    <row r="1053" spans="2:5" s="230" customFormat="1">
      <c r="B1053" s="365"/>
      <c r="D1053" s="282"/>
      <c r="E1053" s="282"/>
    </row>
    <row r="1054" spans="2:5" s="230" customFormat="1">
      <c r="B1054" s="365"/>
      <c r="D1054" s="282"/>
      <c r="E1054" s="282"/>
    </row>
    <row r="1055" spans="2:5" s="230" customFormat="1">
      <c r="B1055" s="365"/>
      <c r="D1055" s="282"/>
      <c r="E1055" s="282"/>
    </row>
    <row r="1056" spans="2:5" s="230" customFormat="1">
      <c r="B1056" s="365"/>
      <c r="D1056" s="282"/>
      <c r="E1056" s="282"/>
    </row>
    <row r="1057" spans="2:5" s="230" customFormat="1">
      <c r="B1057" s="365"/>
      <c r="D1057" s="282"/>
      <c r="E1057" s="282"/>
    </row>
    <row r="1058" spans="2:5" s="230" customFormat="1">
      <c r="B1058" s="365"/>
      <c r="D1058" s="282"/>
      <c r="E1058" s="282"/>
    </row>
    <row r="1059" spans="2:5" s="230" customFormat="1">
      <c r="B1059" s="365"/>
      <c r="D1059" s="282"/>
      <c r="E1059" s="282"/>
    </row>
    <row r="1060" spans="2:5" s="230" customFormat="1">
      <c r="B1060" s="365"/>
      <c r="D1060" s="282"/>
      <c r="E1060" s="282"/>
    </row>
    <row r="1061" spans="2:5" s="230" customFormat="1">
      <c r="B1061" s="365"/>
      <c r="D1061" s="282"/>
      <c r="E1061" s="282"/>
    </row>
    <row r="1062" spans="2:5" s="230" customFormat="1">
      <c r="B1062" s="365"/>
      <c r="D1062" s="282"/>
      <c r="E1062" s="282"/>
    </row>
    <row r="1063" spans="2:5" s="230" customFormat="1">
      <c r="B1063" s="365"/>
      <c r="D1063" s="282"/>
      <c r="E1063" s="282"/>
    </row>
    <row r="1064" spans="2:5" s="230" customFormat="1">
      <c r="B1064" s="365"/>
      <c r="D1064" s="282"/>
      <c r="E1064" s="282"/>
    </row>
    <row r="1065" spans="2:5" s="230" customFormat="1">
      <c r="B1065" s="365"/>
      <c r="D1065" s="282"/>
      <c r="E1065" s="282"/>
    </row>
    <row r="1066" spans="2:5" s="230" customFormat="1">
      <c r="B1066" s="365"/>
      <c r="D1066" s="282"/>
      <c r="E1066" s="282"/>
    </row>
    <row r="1067" spans="2:5" s="230" customFormat="1">
      <c r="B1067" s="365"/>
      <c r="D1067" s="282"/>
      <c r="E1067" s="282"/>
    </row>
    <row r="1068" spans="2:5" s="230" customFormat="1">
      <c r="B1068" s="365"/>
      <c r="D1068" s="282"/>
      <c r="E1068" s="282"/>
    </row>
    <row r="1069" spans="2:5" s="230" customFormat="1">
      <c r="B1069" s="365"/>
      <c r="D1069" s="282"/>
      <c r="E1069" s="282"/>
    </row>
    <row r="1070" spans="2:5" s="230" customFormat="1">
      <c r="B1070" s="365"/>
      <c r="D1070" s="282"/>
      <c r="E1070" s="282"/>
    </row>
    <row r="1071" spans="2:5" s="230" customFormat="1">
      <c r="B1071" s="365"/>
      <c r="D1071" s="282"/>
      <c r="E1071" s="282"/>
    </row>
    <row r="1072" spans="2:5" s="230" customFormat="1">
      <c r="B1072" s="365"/>
      <c r="D1072" s="282"/>
      <c r="E1072" s="282"/>
    </row>
    <row r="1073" spans="2:5" s="230" customFormat="1">
      <c r="B1073" s="365"/>
      <c r="D1073" s="282"/>
      <c r="E1073" s="282"/>
    </row>
    <row r="1074" spans="2:5" s="230" customFormat="1">
      <c r="B1074" s="365"/>
      <c r="D1074" s="282"/>
      <c r="E1074" s="282"/>
    </row>
    <row r="1075" spans="2:5" s="230" customFormat="1">
      <c r="B1075" s="365"/>
      <c r="D1075" s="282"/>
      <c r="E1075" s="282"/>
    </row>
    <row r="1076" spans="2:5" s="230" customFormat="1">
      <c r="B1076" s="365"/>
      <c r="D1076" s="282"/>
      <c r="E1076" s="282"/>
    </row>
    <row r="1077" spans="2:5" s="230" customFormat="1">
      <c r="B1077" s="365"/>
      <c r="D1077" s="282"/>
      <c r="E1077" s="282"/>
    </row>
    <row r="1078" spans="2:5" s="230" customFormat="1">
      <c r="B1078" s="365"/>
      <c r="D1078" s="282"/>
      <c r="E1078" s="282"/>
    </row>
    <row r="1079" spans="2:5" s="230" customFormat="1">
      <c r="B1079" s="365"/>
      <c r="D1079" s="282"/>
      <c r="E1079" s="282"/>
    </row>
    <row r="1080" spans="2:5" s="230" customFormat="1">
      <c r="B1080" s="365"/>
      <c r="D1080" s="282"/>
      <c r="E1080" s="282"/>
    </row>
    <row r="1081" spans="2:5" s="230" customFormat="1">
      <c r="B1081" s="365"/>
      <c r="D1081" s="282"/>
      <c r="E1081" s="282"/>
    </row>
    <row r="1082" spans="2:5" s="230" customFormat="1">
      <c r="B1082" s="365"/>
      <c r="D1082" s="282"/>
      <c r="E1082" s="282"/>
    </row>
    <row r="1083" spans="2:5" s="230" customFormat="1">
      <c r="B1083" s="365"/>
      <c r="D1083" s="282"/>
      <c r="E1083" s="282"/>
    </row>
    <row r="1084" spans="2:5" s="230" customFormat="1">
      <c r="B1084" s="365"/>
      <c r="D1084" s="282"/>
      <c r="E1084" s="282"/>
    </row>
    <row r="1085" spans="2:5" s="230" customFormat="1">
      <c r="B1085" s="365"/>
      <c r="D1085" s="282"/>
      <c r="E1085" s="282"/>
    </row>
    <row r="1086" spans="2:5" s="230" customFormat="1">
      <c r="B1086" s="365"/>
      <c r="D1086" s="282"/>
      <c r="E1086" s="282"/>
    </row>
    <row r="1087" spans="2:5" s="230" customFormat="1">
      <c r="B1087" s="365"/>
      <c r="D1087" s="282"/>
      <c r="E1087" s="282"/>
    </row>
    <row r="1088" spans="2:5" s="230" customFormat="1">
      <c r="B1088" s="365"/>
      <c r="D1088" s="282"/>
      <c r="E1088" s="282"/>
    </row>
    <row r="1089" spans="2:5" s="230" customFormat="1">
      <c r="B1089" s="365"/>
      <c r="D1089" s="282"/>
      <c r="E1089" s="282"/>
    </row>
    <row r="1090" spans="2:5" s="230" customFormat="1">
      <c r="B1090" s="365"/>
      <c r="D1090" s="282"/>
      <c r="E1090" s="282"/>
    </row>
    <row r="1091" spans="2:5" s="230" customFormat="1">
      <c r="B1091" s="365"/>
      <c r="D1091" s="282"/>
      <c r="E1091" s="282"/>
    </row>
    <row r="1092" spans="2:5" s="230" customFormat="1">
      <c r="B1092" s="365"/>
      <c r="D1092" s="282"/>
      <c r="E1092" s="282"/>
    </row>
    <row r="1093" spans="2:5" s="230" customFormat="1">
      <c r="B1093" s="365"/>
      <c r="D1093" s="282"/>
      <c r="E1093" s="282"/>
    </row>
    <row r="1094" spans="2:5" s="230" customFormat="1">
      <c r="B1094" s="365"/>
      <c r="D1094" s="282"/>
      <c r="E1094" s="282"/>
    </row>
    <row r="1095" spans="2:5" s="230" customFormat="1">
      <c r="B1095" s="365"/>
      <c r="D1095" s="282"/>
      <c r="E1095" s="282"/>
    </row>
    <row r="1096" spans="2:5" s="230" customFormat="1">
      <c r="B1096" s="365"/>
      <c r="D1096" s="282"/>
      <c r="E1096" s="282"/>
    </row>
    <row r="1097" spans="2:5" s="230" customFormat="1">
      <c r="B1097" s="365"/>
      <c r="D1097" s="282"/>
      <c r="E1097" s="282"/>
    </row>
    <row r="1098" spans="2:5" s="230" customFormat="1">
      <c r="B1098" s="365"/>
      <c r="D1098" s="282"/>
      <c r="E1098" s="282"/>
    </row>
    <row r="1099" spans="2:5" s="230" customFormat="1">
      <c r="B1099" s="365"/>
      <c r="D1099" s="282"/>
      <c r="E1099" s="282"/>
    </row>
    <row r="1100" spans="2:5" s="230" customFormat="1">
      <c r="B1100" s="365"/>
      <c r="D1100" s="282"/>
      <c r="E1100" s="282"/>
    </row>
    <row r="1101" spans="2:5" s="230" customFormat="1">
      <c r="B1101" s="365"/>
      <c r="D1101" s="282"/>
      <c r="E1101" s="282"/>
    </row>
    <row r="1102" spans="2:5" s="230" customFormat="1">
      <c r="B1102" s="365"/>
      <c r="D1102" s="282"/>
      <c r="E1102" s="282"/>
    </row>
    <row r="1103" spans="2:5" s="230" customFormat="1">
      <c r="B1103" s="365"/>
      <c r="D1103" s="282"/>
      <c r="E1103" s="282"/>
    </row>
    <row r="1104" spans="2:5" s="230" customFormat="1">
      <c r="B1104" s="365"/>
      <c r="D1104" s="282"/>
      <c r="E1104" s="282"/>
    </row>
    <row r="1105" spans="2:5" s="230" customFormat="1">
      <c r="B1105" s="365"/>
      <c r="D1105" s="282"/>
      <c r="E1105" s="282"/>
    </row>
    <row r="1106" spans="2:5" s="230" customFormat="1">
      <c r="B1106" s="365"/>
      <c r="D1106" s="282"/>
      <c r="E1106" s="282"/>
    </row>
    <row r="1107" spans="2:5" s="230" customFormat="1">
      <c r="B1107" s="365"/>
      <c r="D1107" s="282"/>
      <c r="E1107" s="282"/>
    </row>
    <row r="1108" spans="2:5" s="230" customFormat="1">
      <c r="B1108" s="365"/>
      <c r="D1108" s="282"/>
      <c r="E1108" s="282"/>
    </row>
    <row r="1109" spans="2:5" s="230" customFormat="1">
      <c r="B1109" s="365"/>
      <c r="D1109" s="282"/>
      <c r="E1109" s="282"/>
    </row>
    <row r="1110" spans="2:5" s="230" customFormat="1">
      <c r="B1110" s="365"/>
      <c r="D1110" s="282"/>
      <c r="E1110" s="282"/>
    </row>
    <row r="1111" spans="2:5" s="230" customFormat="1">
      <c r="B1111" s="365"/>
      <c r="D1111" s="282"/>
      <c r="E1111" s="282"/>
    </row>
    <row r="1112" spans="2:5" s="230" customFormat="1">
      <c r="B1112" s="365"/>
      <c r="D1112" s="282"/>
      <c r="E1112" s="282"/>
    </row>
    <row r="1113" spans="2:5" s="230" customFormat="1">
      <c r="B1113" s="365"/>
      <c r="D1113" s="282"/>
      <c r="E1113" s="282"/>
    </row>
    <row r="1114" spans="2:5" s="230" customFormat="1">
      <c r="B1114" s="365"/>
      <c r="D1114" s="282"/>
      <c r="E1114" s="282"/>
    </row>
    <row r="1115" spans="2:5" s="230" customFormat="1">
      <c r="B1115" s="365"/>
      <c r="D1115" s="282"/>
      <c r="E1115" s="282"/>
    </row>
    <row r="1116" spans="2:5" s="230" customFormat="1">
      <c r="B1116" s="365"/>
      <c r="D1116" s="282"/>
      <c r="E1116" s="282"/>
    </row>
    <row r="1117" spans="2:5" s="230" customFormat="1">
      <c r="B1117" s="365"/>
      <c r="D1117" s="282"/>
      <c r="E1117" s="282"/>
    </row>
    <row r="1118" spans="2:5" s="230" customFormat="1">
      <c r="B1118" s="365"/>
      <c r="D1118" s="282"/>
      <c r="E1118" s="282"/>
    </row>
    <row r="1119" spans="2:5" s="230" customFormat="1">
      <c r="B1119" s="365"/>
      <c r="D1119" s="282"/>
      <c r="E1119" s="282"/>
    </row>
    <row r="1120" spans="2:5" s="230" customFormat="1">
      <c r="B1120" s="365"/>
      <c r="D1120" s="282"/>
      <c r="E1120" s="282"/>
    </row>
    <row r="1121" spans="2:5" s="230" customFormat="1">
      <c r="B1121" s="365"/>
      <c r="D1121" s="282"/>
      <c r="E1121" s="282"/>
    </row>
    <row r="1122" spans="2:5" s="230" customFormat="1">
      <c r="B1122" s="365"/>
      <c r="D1122" s="282"/>
      <c r="E1122" s="282"/>
    </row>
    <row r="1123" spans="2:5" s="230" customFormat="1">
      <c r="B1123" s="365"/>
      <c r="D1123" s="282"/>
      <c r="E1123" s="282"/>
    </row>
    <row r="1124" spans="2:5" s="230" customFormat="1">
      <c r="B1124" s="365"/>
      <c r="D1124" s="282"/>
      <c r="E1124" s="282"/>
    </row>
    <row r="1125" spans="2:5" s="230" customFormat="1">
      <c r="B1125" s="365"/>
      <c r="D1125" s="282"/>
      <c r="E1125" s="282"/>
    </row>
    <row r="1126" spans="2:5" s="230" customFormat="1">
      <c r="B1126" s="365"/>
      <c r="D1126" s="282"/>
      <c r="E1126" s="282"/>
    </row>
    <row r="1127" spans="2:5" s="230" customFormat="1">
      <c r="B1127" s="365"/>
      <c r="D1127" s="282"/>
      <c r="E1127" s="282"/>
    </row>
    <row r="1128" spans="2:5" s="230" customFormat="1">
      <c r="B1128" s="365"/>
      <c r="D1128" s="282"/>
      <c r="E1128" s="282"/>
    </row>
    <row r="1129" spans="2:5" s="230" customFormat="1">
      <c r="B1129" s="365"/>
      <c r="D1129" s="282"/>
      <c r="E1129" s="282"/>
    </row>
    <row r="1130" spans="2:5" s="230" customFormat="1">
      <c r="B1130" s="365"/>
      <c r="D1130" s="282"/>
      <c r="E1130" s="282"/>
    </row>
    <row r="1131" spans="2:5" s="230" customFormat="1">
      <c r="B1131" s="365"/>
      <c r="D1131" s="282"/>
      <c r="E1131" s="282"/>
    </row>
    <row r="1132" spans="2:5" s="230" customFormat="1">
      <c r="B1132" s="365"/>
      <c r="D1132" s="282"/>
      <c r="E1132" s="282"/>
    </row>
    <row r="1133" spans="2:5" s="230" customFormat="1">
      <c r="B1133" s="365"/>
      <c r="D1133" s="282"/>
      <c r="E1133" s="282"/>
    </row>
    <row r="1134" spans="2:5" s="230" customFormat="1">
      <c r="B1134" s="365"/>
      <c r="D1134" s="282"/>
      <c r="E1134" s="282"/>
    </row>
    <row r="1135" spans="2:5" s="230" customFormat="1">
      <c r="B1135" s="365"/>
      <c r="D1135" s="282"/>
      <c r="E1135" s="282"/>
    </row>
    <row r="1136" spans="2:5" s="230" customFormat="1">
      <c r="B1136" s="365"/>
      <c r="D1136" s="282"/>
      <c r="E1136" s="282"/>
    </row>
    <row r="1137" spans="2:5" s="230" customFormat="1">
      <c r="B1137" s="365"/>
      <c r="D1137" s="282"/>
      <c r="E1137" s="282"/>
    </row>
    <row r="1138" spans="2:5" s="230" customFormat="1">
      <c r="B1138" s="365"/>
      <c r="D1138" s="282"/>
      <c r="E1138" s="282"/>
    </row>
    <row r="1139" spans="2:5" s="230" customFormat="1">
      <c r="B1139" s="365"/>
      <c r="D1139" s="282"/>
      <c r="E1139" s="282"/>
    </row>
    <row r="1140" spans="2:5" s="230" customFormat="1">
      <c r="B1140" s="365"/>
      <c r="D1140" s="282"/>
      <c r="E1140" s="282"/>
    </row>
    <row r="1141" spans="2:5" s="230" customFormat="1">
      <c r="B1141" s="365"/>
      <c r="D1141" s="282"/>
      <c r="E1141" s="282"/>
    </row>
    <row r="1142" spans="2:5" s="230" customFormat="1">
      <c r="B1142" s="365"/>
      <c r="D1142" s="282"/>
      <c r="E1142" s="282"/>
    </row>
    <row r="1143" spans="2:5" s="230" customFormat="1">
      <c r="B1143" s="365"/>
      <c r="D1143" s="282"/>
      <c r="E1143" s="282"/>
    </row>
    <row r="1144" spans="2:5" s="230" customFormat="1">
      <c r="B1144" s="365"/>
      <c r="D1144" s="282"/>
      <c r="E1144" s="282"/>
    </row>
    <row r="1145" spans="2:5" s="230" customFormat="1">
      <c r="B1145" s="365"/>
      <c r="D1145" s="282"/>
      <c r="E1145" s="282"/>
    </row>
    <row r="1146" spans="2:5" s="230" customFormat="1">
      <c r="B1146" s="365"/>
      <c r="D1146" s="282"/>
      <c r="E1146" s="282"/>
    </row>
    <row r="1147" spans="2:5" s="230" customFormat="1">
      <c r="B1147" s="365"/>
      <c r="D1147" s="282"/>
      <c r="E1147" s="282"/>
    </row>
    <row r="1148" spans="2:5" s="230" customFormat="1">
      <c r="B1148" s="365"/>
      <c r="D1148" s="282"/>
      <c r="E1148" s="282"/>
    </row>
    <row r="1149" spans="2:5" s="230" customFormat="1">
      <c r="B1149" s="365"/>
      <c r="D1149" s="282"/>
      <c r="E1149" s="282"/>
    </row>
    <row r="1150" spans="2:5" s="230" customFormat="1">
      <c r="B1150" s="365"/>
      <c r="D1150" s="282"/>
      <c r="E1150" s="282"/>
    </row>
    <row r="1151" spans="2:5" s="230" customFormat="1">
      <c r="B1151" s="365"/>
      <c r="D1151" s="282"/>
      <c r="E1151" s="282"/>
    </row>
    <row r="1152" spans="2:5" s="230" customFormat="1">
      <c r="B1152" s="365"/>
      <c r="D1152" s="282"/>
      <c r="E1152" s="282"/>
    </row>
    <row r="1153" spans="2:5" s="230" customFormat="1">
      <c r="B1153" s="365"/>
      <c r="D1153" s="282"/>
      <c r="E1153" s="282"/>
    </row>
    <row r="1154" spans="2:5" s="230" customFormat="1">
      <c r="B1154" s="365"/>
      <c r="D1154" s="282"/>
      <c r="E1154" s="282"/>
    </row>
    <row r="1155" spans="2:5" s="230" customFormat="1">
      <c r="B1155" s="365"/>
      <c r="D1155" s="282"/>
      <c r="E1155" s="282"/>
    </row>
    <row r="1156" spans="2:5" s="230" customFormat="1">
      <c r="B1156" s="365"/>
      <c r="D1156" s="282"/>
      <c r="E1156" s="282"/>
    </row>
    <row r="1157" spans="2:5" s="230" customFormat="1">
      <c r="B1157" s="365"/>
      <c r="D1157" s="282"/>
      <c r="E1157" s="282"/>
    </row>
    <row r="1158" spans="2:5" s="230" customFormat="1">
      <c r="B1158" s="365"/>
      <c r="D1158" s="282"/>
      <c r="E1158" s="282"/>
    </row>
    <row r="1159" spans="2:5" s="230" customFormat="1">
      <c r="B1159" s="365"/>
      <c r="D1159" s="282"/>
      <c r="E1159" s="282"/>
    </row>
    <row r="1160" spans="2:5" s="230" customFormat="1">
      <c r="B1160" s="365"/>
      <c r="D1160" s="282"/>
      <c r="E1160" s="282"/>
    </row>
    <row r="1161" spans="2:5" s="230" customFormat="1">
      <c r="B1161" s="365"/>
      <c r="D1161" s="282"/>
      <c r="E1161" s="282"/>
    </row>
    <row r="1162" spans="2:5" s="230" customFormat="1">
      <c r="B1162" s="365"/>
      <c r="D1162" s="282"/>
      <c r="E1162" s="282"/>
    </row>
    <row r="1163" spans="2:5" s="230" customFormat="1">
      <c r="B1163" s="365"/>
      <c r="D1163" s="282"/>
      <c r="E1163" s="282"/>
    </row>
    <row r="1164" spans="2:5" s="230" customFormat="1">
      <c r="B1164" s="365"/>
      <c r="D1164" s="282"/>
      <c r="E1164" s="282"/>
    </row>
    <row r="1165" spans="2:5" s="230" customFormat="1">
      <c r="B1165" s="365"/>
      <c r="D1165" s="282"/>
      <c r="E1165" s="282"/>
    </row>
    <row r="1166" spans="2:5" s="230" customFormat="1">
      <c r="B1166" s="365"/>
      <c r="D1166" s="282"/>
      <c r="E1166" s="282"/>
    </row>
    <row r="1167" spans="2:5" s="230" customFormat="1">
      <c r="B1167" s="365"/>
      <c r="D1167" s="282"/>
      <c r="E1167" s="282"/>
    </row>
    <row r="1168" spans="2:5" s="230" customFormat="1">
      <c r="B1168" s="365"/>
      <c r="D1168" s="282"/>
      <c r="E1168" s="282"/>
    </row>
    <row r="1169" spans="2:5" s="230" customFormat="1">
      <c r="B1169" s="365"/>
      <c r="D1169" s="282"/>
      <c r="E1169" s="282"/>
    </row>
    <row r="1170" spans="2:5" s="230" customFormat="1">
      <c r="B1170" s="365"/>
      <c r="D1170" s="282"/>
      <c r="E1170" s="282"/>
    </row>
    <row r="1171" spans="2:5" s="230" customFormat="1">
      <c r="B1171" s="365"/>
      <c r="D1171" s="282"/>
      <c r="E1171" s="282"/>
    </row>
    <row r="1172" spans="2:5" s="230" customFormat="1">
      <c r="B1172" s="365"/>
      <c r="D1172" s="282"/>
      <c r="E1172" s="282"/>
    </row>
    <row r="1173" spans="2:5" s="230" customFormat="1">
      <c r="B1173" s="365"/>
      <c r="D1173" s="282"/>
      <c r="E1173" s="282"/>
    </row>
    <row r="1174" spans="2:5" s="230" customFormat="1">
      <c r="B1174" s="365"/>
      <c r="D1174" s="282"/>
      <c r="E1174" s="282"/>
    </row>
    <row r="1175" spans="2:5" s="230" customFormat="1">
      <c r="B1175" s="365"/>
      <c r="D1175" s="282"/>
      <c r="E1175" s="282"/>
    </row>
    <row r="1176" spans="2:5" s="230" customFormat="1">
      <c r="B1176" s="365"/>
      <c r="D1176" s="282"/>
      <c r="E1176" s="282"/>
    </row>
    <row r="1177" spans="2:5" s="230" customFormat="1">
      <c r="B1177" s="365"/>
      <c r="D1177" s="282"/>
      <c r="E1177" s="282"/>
    </row>
    <row r="1178" spans="2:5" s="230" customFormat="1">
      <c r="B1178" s="365"/>
      <c r="D1178" s="282"/>
      <c r="E1178" s="282"/>
    </row>
    <row r="1179" spans="2:5" s="230" customFormat="1">
      <c r="B1179" s="365"/>
      <c r="D1179" s="282"/>
      <c r="E1179" s="282"/>
    </row>
    <row r="1180" spans="2:5" s="230" customFormat="1">
      <c r="B1180" s="365"/>
      <c r="D1180" s="282"/>
      <c r="E1180" s="282"/>
    </row>
    <row r="1181" spans="2:5" s="230" customFormat="1">
      <c r="B1181" s="365"/>
      <c r="D1181" s="282"/>
      <c r="E1181" s="282"/>
    </row>
    <row r="1182" spans="2:5" s="230" customFormat="1">
      <c r="B1182" s="365"/>
      <c r="D1182" s="282"/>
      <c r="E1182" s="282"/>
    </row>
    <row r="1183" spans="2:5" s="230" customFormat="1">
      <c r="B1183" s="365"/>
      <c r="D1183" s="282"/>
      <c r="E1183" s="282"/>
    </row>
    <row r="1184" spans="2:5" s="230" customFormat="1">
      <c r="B1184" s="365"/>
      <c r="D1184" s="282"/>
      <c r="E1184" s="282"/>
    </row>
    <row r="1185" spans="2:5" s="230" customFormat="1">
      <c r="B1185" s="365"/>
      <c r="D1185" s="282"/>
      <c r="E1185" s="282"/>
    </row>
    <row r="1186" spans="2:5" s="230" customFormat="1">
      <c r="B1186" s="365"/>
      <c r="D1186" s="282"/>
      <c r="E1186" s="282"/>
    </row>
    <row r="1187" spans="2:5" s="230" customFormat="1">
      <c r="B1187" s="365"/>
      <c r="D1187" s="282"/>
      <c r="E1187" s="282"/>
    </row>
    <row r="1188" spans="2:5" s="230" customFormat="1">
      <c r="B1188" s="365"/>
      <c r="D1188" s="282"/>
      <c r="E1188" s="282"/>
    </row>
    <row r="1189" spans="2:5" s="230" customFormat="1">
      <c r="B1189" s="365"/>
      <c r="D1189" s="282"/>
      <c r="E1189" s="282"/>
    </row>
    <row r="1190" spans="2:5" s="230" customFormat="1">
      <c r="B1190" s="365"/>
      <c r="D1190" s="282"/>
      <c r="E1190" s="282"/>
    </row>
    <row r="1191" spans="2:5" s="230" customFormat="1">
      <c r="B1191" s="365"/>
      <c r="D1191" s="282"/>
      <c r="E1191" s="282"/>
    </row>
    <row r="1192" spans="2:5" s="230" customFormat="1">
      <c r="B1192" s="365"/>
      <c r="D1192" s="282"/>
      <c r="E1192" s="282"/>
    </row>
    <row r="1193" spans="2:5" s="230" customFormat="1">
      <c r="B1193" s="365"/>
      <c r="D1193" s="282"/>
      <c r="E1193" s="282"/>
    </row>
    <row r="1194" spans="2:5" s="230" customFormat="1">
      <c r="B1194" s="365"/>
      <c r="D1194" s="282"/>
      <c r="E1194" s="282"/>
    </row>
    <row r="1195" spans="2:5" s="230" customFormat="1">
      <c r="B1195" s="365"/>
      <c r="D1195" s="282"/>
      <c r="E1195" s="282"/>
    </row>
    <row r="1196" spans="2:5" s="230" customFormat="1">
      <c r="B1196" s="365"/>
      <c r="D1196" s="282"/>
      <c r="E1196" s="282"/>
    </row>
    <row r="1197" spans="2:5" s="230" customFormat="1">
      <c r="B1197" s="365"/>
      <c r="D1197" s="282"/>
      <c r="E1197" s="282"/>
    </row>
    <row r="1198" spans="2:5" s="230" customFormat="1">
      <c r="B1198" s="365"/>
      <c r="D1198" s="282"/>
      <c r="E1198" s="282"/>
    </row>
    <row r="1199" spans="2:5" s="230" customFormat="1">
      <c r="B1199" s="365"/>
      <c r="D1199" s="282"/>
      <c r="E1199" s="282"/>
    </row>
    <row r="1200" spans="2:5" s="230" customFormat="1">
      <c r="B1200" s="365"/>
      <c r="D1200" s="282"/>
      <c r="E1200" s="282"/>
    </row>
    <row r="1201" spans="2:5" s="230" customFormat="1">
      <c r="B1201" s="365"/>
      <c r="D1201" s="282"/>
      <c r="E1201" s="282"/>
    </row>
    <row r="1202" spans="2:5" s="230" customFormat="1">
      <c r="B1202" s="365"/>
      <c r="D1202" s="282"/>
      <c r="E1202" s="282"/>
    </row>
    <row r="1203" spans="2:5" s="230" customFormat="1">
      <c r="B1203" s="365"/>
      <c r="D1203" s="282"/>
      <c r="E1203" s="282"/>
    </row>
    <row r="1204" spans="2:5" s="230" customFormat="1">
      <c r="B1204" s="365"/>
      <c r="D1204" s="282"/>
      <c r="E1204" s="282"/>
    </row>
    <row r="1205" spans="2:5" s="230" customFormat="1">
      <c r="B1205" s="365"/>
      <c r="D1205" s="282"/>
      <c r="E1205" s="282"/>
    </row>
    <row r="1206" spans="2:5" s="230" customFormat="1">
      <c r="B1206" s="365"/>
      <c r="D1206" s="282"/>
      <c r="E1206" s="282"/>
    </row>
    <row r="1207" spans="2:5" s="230" customFormat="1">
      <c r="B1207" s="365"/>
      <c r="D1207" s="282"/>
      <c r="E1207" s="282"/>
    </row>
    <row r="1208" spans="2:5" s="230" customFormat="1">
      <c r="B1208" s="365"/>
      <c r="D1208" s="282"/>
      <c r="E1208" s="282"/>
    </row>
    <row r="1209" spans="2:5" s="230" customFormat="1">
      <c r="B1209" s="365"/>
      <c r="D1209" s="282"/>
      <c r="E1209" s="282"/>
    </row>
    <row r="1210" spans="2:5" s="230" customFormat="1">
      <c r="B1210" s="365"/>
      <c r="D1210" s="282"/>
      <c r="E1210" s="282"/>
    </row>
    <row r="1211" spans="2:5" s="230" customFormat="1">
      <c r="B1211" s="365"/>
      <c r="D1211" s="282"/>
      <c r="E1211" s="282"/>
    </row>
    <row r="1212" spans="2:5" s="230" customFormat="1">
      <c r="B1212" s="365"/>
      <c r="D1212" s="282"/>
      <c r="E1212" s="282"/>
    </row>
    <row r="1213" spans="2:5" s="230" customFormat="1">
      <c r="B1213" s="365"/>
      <c r="D1213" s="282"/>
      <c r="E1213" s="282"/>
    </row>
    <row r="1214" spans="2:5" s="230" customFormat="1">
      <c r="B1214" s="365"/>
      <c r="D1214" s="282"/>
      <c r="E1214" s="282"/>
    </row>
    <row r="1215" spans="2:5" s="230" customFormat="1">
      <c r="B1215" s="365"/>
      <c r="D1215" s="282"/>
      <c r="E1215" s="282"/>
    </row>
    <row r="1216" spans="2:5" s="230" customFormat="1">
      <c r="B1216" s="365"/>
      <c r="D1216" s="282"/>
      <c r="E1216" s="282"/>
    </row>
    <row r="1217" spans="2:5" s="230" customFormat="1">
      <c r="B1217" s="365"/>
      <c r="D1217" s="282"/>
      <c r="E1217" s="282"/>
    </row>
    <row r="1218" spans="2:5" s="230" customFormat="1">
      <c r="B1218" s="365"/>
      <c r="D1218" s="282"/>
      <c r="E1218" s="282"/>
    </row>
    <row r="1219" spans="2:5" s="230" customFormat="1">
      <c r="B1219" s="365"/>
      <c r="D1219" s="282"/>
      <c r="E1219" s="282"/>
    </row>
    <row r="1220" spans="2:5" s="230" customFormat="1">
      <c r="B1220" s="365"/>
      <c r="D1220" s="282"/>
      <c r="E1220" s="282"/>
    </row>
    <row r="1221" spans="2:5" s="230" customFormat="1">
      <c r="B1221" s="365"/>
      <c r="D1221" s="282"/>
      <c r="E1221" s="282"/>
    </row>
    <row r="1222" spans="2:5" s="230" customFormat="1">
      <c r="B1222" s="365"/>
      <c r="D1222" s="282"/>
      <c r="E1222" s="282"/>
    </row>
    <row r="1223" spans="2:5" s="230" customFormat="1">
      <c r="B1223" s="365"/>
      <c r="D1223" s="282"/>
      <c r="E1223" s="282"/>
    </row>
    <row r="1224" spans="2:5" s="230" customFormat="1">
      <c r="B1224" s="365"/>
      <c r="D1224" s="282"/>
      <c r="E1224" s="282"/>
    </row>
    <row r="1225" spans="2:5" s="230" customFormat="1">
      <c r="B1225" s="365"/>
      <c r="D1225" s="282"/>
      <c r="E1225" s="282"/>
    </row>
    <row r="1226" spans="2:5" s="230" customFormat="1">
      <c r="B1226" s="365"/>
      <c r="D1226" s="282"/>
      <c r="E1226" s="282"/>
    </row>
    <row r="1227" spans="2:5" s="230" customFormat="1">
      <c r="B1227" s="365"/>
      <c r="D1227" s="282"/>
      <c r="E1227" s="282"/>
    </row>
    <row r="1228" spans="2:5" s="230" customFormat="1">
      <c r="B1228" s="365"/>
      <c r="D1228" s="282"/>
      <c r="E1228" s="282"/>
    </row>
    <row r="1229" spans="2:5" s="230" customFormat="1">
      <c r="B1229" s="365"/>
      <c r="D1229" s="282"/>
      <c r="E1229" s="282"/>
    </row>
    <row r="1230" spans="2:5" s="230" customFormat="1">
      <c r="B1230" s="365"/>
      <c r="D1230" s="282"/>
      <c r="E1230" s="282"/>
    </row>
    <row r="1231" spans="2:5" s="230" customFormat="1">
      <c r="B1231" s="365"/>
      <c r="D1231" s="282"/>
      <c r="E1231" s="282"/>
    </row>
    <row r="1232" spans="2:5" s="230" customFormat="1">
      <c r="B1232" s="365"/>
      <c r="D1232" s="282"/>
      <c r="E1232" s="282"/>
    </row>
    <row r="1233" spans="2:5" s="230" customFormat="1">
      <c r="B1233" s="365"/>
      <c r="D1233" s="282"/>
      <c r="E1233" s="282"/>
    </row>
    <row r="1234" spans="2:5" s="230" customFormat="1">
      <c r="B1234" s="365"/>
      <c r="D1234" s="282"/>
      <c r="E1234" s="282"/>
    </row>
    <row r="1235" spans="2:5" s="230" customFormat="1">
      <c r="B1235" s="365"/>
      <c r="D1235" s="282"/>
      <c r="E1235" s="282"/>
    </row>
    <row r="1236" spans="2:5" s="230" customFormat="1">
      <c r="B1236" s="365"/>
      <c r="D1236" s="282"/>
      <c r="E1236" s="282"/>
    </row>
    <row r="1237" spans="2:5" s="230" customFormat="1">
      <c r="B1237" s="365"/>
      <c r="D1237" s="282"/>
      <c r="E1237" s="282"/>
    </row>
    <row r="1238" spans="2:5" s="230" customFormat="1">
      <c r="B1238" s="365"/>
      <c r="D1238" s="282"/>
      <c r="E1238" s="282"/>
    </row>
    <row r="1239" spans="2:5" s="230" customFormat="1">
      <c r="B1239" s="365"/>
      <c r="D1239" s="282"/>
      <c r="E1239" s="282"/>
    </row>
    <row r="1240" spans="2:5" s="230" customFormat="1">
      <c r="B1240" s="365"/>
      <c r="D1240" s="282"/>
      <c r="E1240" s="282"/>
    </row>
    <row r="1241" spans="2:5" s="230" customFormat="1">
      <c r="B1241" s="365"/>
      <c r="D1241" s="282"/>
      <c r="E1241" s="282"/>
    </row>
    <row r="1242" spans="2:5" s="230" customFormat="1">
      <c r="B1242" s="365"/>
      <c r="D1242" s="282"/>
      <c r="E1242" s="282"/>
    </row>
    <row r="1243" spans="2:5" s="230" customFormat="1">
      <c r="B1243" s="365"/>
      <c r="D1243" s="282"/>
      <c r="E1243" s="282"/>
    </row>
    <row r="1244" spans="2:5" s="230" customFormat="1">
      <c r="B1244" s="365"/>
      <c r="D1244" s="282"/>
      <c r="E1244" s="282"/>
    </row>
    <row r="1245" spans="2:5" s="230" customFormat="1">
      <c r="B1245" s="365"/>
      <c r="D1245" s="282"/>
      <c r="E1245" s="282"/>
    </row>
    <row r="1246" spans="2:5" s="230" customFormat="1">
      <c r="B1246" s="365"/>
      <c r="D1246" s="282"/>
      <c r="E1246" s="282"/>
    </row>
    <row r="1247" spans="2:5" s="230" customFormat="1">
      <c r="B1247" s="365"/>
      <c r="D1247" s="282"/>
      <c r="E1247" s="282"/>
    </row>
    <row r="1248" spans="2:5" s="230" customFormat="1">
      <c r="B1248" s="365"/>
      <c r="D1248" s="282"/>
      <c r="E1248" s="282"/>
    </row>
    <row r="1249" spans="2:5" s="230" customFormat="1">
      <c r="B1249" s="365"/>
      <c r="D1249" s="282"/>
      <c r="E1249" s="282"/>
    </row>
    <row r="1250" spans="2:5" s="230" customFormat="1">
      <c r="B1250" s="365"/>
      <c r="D1250" s="282"/>
      <c r="E1250" s="282"/>
    </row>
    <row r="1251" spans="2:5" s="230" customFormat="1">
      <c r="B1251" s="365"/>
      <c r="D1251" s="282"/>
      <c r="E1251" s="282"/>
    </row>
    <row r="1252" spans="2:5" s="230" customFormat="1">
      <c r="B1252" s="365"/>
      <c r="D1252" s="282"/>
      <c r="E1252" s="282"/>
    </row>
    <row r="1253" spans="2:5" s="230" customFormat="1">
      <c r="B1253" s="365"/>
      <c r="D1253" s="282"/>
      <c r="E1253" s="282"/>
    </row>
    <row r="1254" spans="2:5" s="230" customFormat="1">
      <c r="B1254" s="365"/>
      <c r="D1254" s="282"/>
      <c r="E1254" s="282"/>
    </row>
    <row r="1255" spans="2:5" s="230" customFormat="1">
      <c r="B1255" s="365"/>
      <c r="D1255" s="282"/>
      <c r="E1255" s="282"/>
    </row>
    <row r="1256" spans="2:5" s="230" customFormat="1">
      <c r="B1256" s="365"/>
      <c r="D1256" s="282"/>
      <c r="E1256" s="282"/>
    </row>
    <row r="1257" spans="2:5" s="230" customFormat="1">
      <c r="B1257" s="365"/>
      <c r="D1257" s="282"/>
      <c r="E1257" s="282"/>
    </row>
    <row r="1258" spans="2:5" s="230" customFormat="1">
      <c r="B1258" s="365"/>
      <c r="D1258" s="282"/>
      <c r="E1258" s="282"/>
    </row>
    <row r="1259" spans="2:5" s="230" customFormat="1">
      <c r="B1259" s="365"/>
      <c r="D1259" s="282"/>
      <c r="E1259" s="282"/>
    </row>
    <row r="1260" spans="2:5" s="230" customFormat="1">
      <c r="B1260" s="365"/>
      <c r="D1260" s="282"/>
      <c r="E1260" s="282"/>
    </row>
    <row r="1261" spans="2:5" s="230" customFormat="1">
      <c r="B1261" s="365"/>
      <c r="D1261" s="282"/>
      <c r="E1261" s="282"/>
    </row>
    <row r="1262" spans="2:5" s="230" customFormat="1">
      <c r="B1262" s="365"/>
      <c r="D1262" s="282"/>
      <c r="E1262" s="282"/>
    </row>
    <row r="1263" spans="2:5" s="230" customFormat="1">
      <c r="B1263" s="365"/>
      <c r="D1263" s="282"/>
      <c r="E1263" s="282"/>
    </row>
    <row r="1264" spans="2:5" s="230" customFormat="1">
      <c r="B1264" s="365"/>
      <c r="D1264" s="282"/>
      <c r="E1264" s="282"/>
    </row>
    <row r="1265" spans="2:5" s="230" customFormat="1">
      <c r="B1265" s="365"/>
      <c r="D1265" s="282"/>
      <c r="E1265" s="282"/>
    </row>
    <row r="1266" spans="2:5" s="230" customFormat="1">
      <c r="B1266" s="365"/>
      <c r="D1266" s="282"/>
      <c r="E1266" s="282"/>
    </row>
    <row r="1267" spans="2:5" s="230" customFormat="1">
      <c r="B1267" s="365"/>
      <c r="D1267" s="282"/>
      <c r="E1267" s="282"/>
    </row>
    <row r="1268" spans="2:5" s="230" customFormat="1">
      <c r="B1268" s="365"/>
      <c r="D1268" s="282"/>
      <c r="E1268" s="282"/>
    </row>
    <row r="1269" spans="2:5" s="230" customFormat="1">
      <c r="B1269" s="365"/>
      <c r="D1269" s="282"/>
      <c r="E1269" s="282"/>
    </row>
    <row r="1270" spans="2:5" s="230" customFormat="1">
      <c r="B1270" s="365"/>
      <c r="D1270" s="282"/>
      <c r="E1270" s="282"/>
    </row>
    <row r="1271" spans="2:5" s="230" customFormat="1">
      <c r="B1271" s="365"/>
      <c r="D1271" s="282"/>
      <c r="E1271" s="282"/>
    </row>
    <row r="1272" spans="2:5" s="230" customFormat="1">
      <c r="B1272" s="365"/>
      <c r="D1272" s="282"/>
      <c r="E1272" s="282"/>
    </row>
    <row r="1273" spans="2:5" s="230" customFormat="1">
      <c r="B1273" s="365"/>
      <c r="D1273" s="282"/>
      <c r="E1273" s="282"/>
    </row>
    <row r="1274" spans="2:5" s="230" customFormat="1">
      <c r="B1274" s="365"/>
      <c r="D1274" s="282"/>
      <c r="E1274" s="282"/>
    </row>
    <row r="1275" spans="2:5" s="230" customFormat="1">
      <c r="B1275" s="365"/>
      <c r="D1275" s="282"/>
      <c r="E1275" s="282"/>
    </row>
    <row r="1276" spans="2:5" s="230" customFormat="1">
      <c r="B1276" s="365"/>
      <c r="D1276" s="282"/>
      <c r="E1276" s="282"/>
    </row>
    <row r="1277" spans="2:5" s="230" customFormat="1">
      <c r="B1277" s="365"/>
      <c r="D1277" s="282"/>
      <c r="E1277" s="282"/>
    </row>
    <row r="1278" spans="2:5" s="230" customFormat="1">
      <c r="B1278" s="365"/>
      <c r="D1278" s="282"/>
      <c r="E1278" s="282"/>
    </row>
    <row r="1279" spans="2:5" s="230" customFormat="1">
      <c r="B1279" s="365"/>
      <c r="D1279" s="282"/>
      <c r="E1279" s="282"/>
    </row>
    <row r="1280" spans="2:5" s="230" customFormat="1">
      <c r="B1280" s="365"/>
      <c r="D1280" s="282"/>
      <c r="E1280" s="282"/>
    </row>
    <row r="1281" spans="2:5" s="230" customFormat="1">
      <c r="B1281" s="365"/>
      <c r="D1281" s="282"/>
      <c r="E1281" s="282"/>
    </row>
    <row r="1282" spans="2:5" s="230" customFormat="1">
      <c r="B1282" s="365"/>
      <c r="D1282" s="282"/>
      <c r="E1282" s="282"/>
    </row>
    <row r="1283" spans="2:5" s="230" customFormat="1">
      <c r="B1283" s="365"/>
      <c r="D1283" s="282"/>
      <c r="E1283" s="282"/>
    </row>
    <row r="1284" spans="2:5" s="230" customFormat="1">
      <c r="B1284" s="365"/>
      <c r="D1284" s="282"/>
      <c r="E1284" s="282"/>
    </row>
    <row r="1285" spans="2:5" s="230" customFormat="1">
      <c r="B1285" s="365"/>
      <c r="D1285" s="282"/>
      <c r="E1285" s="282"/>
    </row>
    <row r="1286" spans="2:5" s="230" customFormat="1">
      <c r="B1286" s="365"/>
      <c r="D1286" s="282"/>
      <c r="E1286" s="282"/>
    </row>
    <row r="1287" spans="2:5" s="230" customFormat="1">
      <c r="B1287" s="365"/>
      <c r="D1287" s="282"/>
      <c r="E1287" s="282"/>
    </row>
    <row r="1288" spans="2:5" s="230" customFormat="1">
      <c r="B1288" s="365"/>
      <c r="D1288" s="282"/>
      <c r="E1288" s="282"/>
    </row>
    <row r="1289" spans="2:5" s="230" customFormat="1">
      <c r="B1289" s="365"/>
      <c r="D1289" s="282"/>
      <c r="E1289" s="282"/>
    </row>
    <row r="1290" spans="2:5" s="230" customFormat="1">
      <c r="B1290" s="365"/>
      <c r="D1290" s="282"/>
      <c r="E1290" s="282"/>
    </row>
    <row r="1291" spans="2:5" s="230" customFormat="1">
      <c r="B1291" s="365"/>
      <c r="D1291" s="282"/>
      <c r="E1291" s="282"/>
    </row>
    <row r="1292" spans="2:5" s="230" customFormat="1">
      <c r="B1292" s="365"/>
      <c r="D1292" s="282"/>
      <c r="E1292" s="282"/>
    </row>
    <row r="1293" spans="2:5" s="230" customFormat="1">
      <c r="B1293" s="365"/>
      <c r="D1293" s="282"/>
      <c r="E1293" s="282"/>
    </row>
    <row r="1294" spans="2:5" s="230" customFormat="1">
      <c r="B1294" s="365"/>
      <c r="D1294" s="282"/>
      <c r="E1294" s="282"/>
    </row>
    <row r="1295" spans="2:5" s="230" customFormat="1">
      <c r="B1295" s="365"/>
      <c r="D1295" s="282"/>
      <c r="E1295" s="282"/>
    </row>
    <row r="1296" spans="2:5" s="230" customFormat="1">
      <c r="B1296" s="365"/>
      <c r="D1296" s="282"/>
      <c r="E1296" s="282"/>
    </row>
    <row r="1297" spans="2:5" s="230" customFormat="1">
      <c r="B1297" s="365"/>
      <c r="D1297" s="282"/>
      <c r="E1297" s="282"/>
    </row>
    <row r="1298" spans="2:5" s="230" customFormat="1">
      <c r="B1298" s="365"/>
      <c r="D1298" s="282"/>
      <c r="E1298" s="282"/>
    </row>
    <row r="1299" spans="2:5" s="230" customFormat="1">
      <c r="B1299" s="365"/>
      <c r="D1299" s="282"/>
      <c r="E1299" s="282"/>
    </row>
    <row r="1300" spans="2:5" s="230" customFormat="1">
      <c r="B1300" s="365"/>
      <c r="D1300" s="282"/>
      <c r="E1300" s="282"/>
    </row>
    <row r="1301" spans="2:5" s="230" customFormat="1">
      <c r="B1301" s="365"/>
      <c r="D1301" s="282"/>
      <c r="E1301" s="282"/>
    </row>
    <row r="1302" spans="2:5" s="230" customFormat="1">
      <c r="B1302" s="365"/>
      <c r="D1302" s="282"/>
      <c r="E1302" s="282"/>
    </row>
    <row r="1303" spans="2:5" s="230" customFormat="1">
      <c r="B1303" s="365"/>
      <c r="D1303" s="282"/>
      <c r="E1303" s="282"/>
    </row>
    <row r="1304" spans="2:5" s="230" customFormat="1">
      <c r="B1304" s="365"/>
      <c r="D1304" s="282"/>
      <c r="E1304" s="282"/>
    </row>
    <row r="1305" spans="2:5" s="230" customFormat="1">
      <c r="B1305" s="365"/>
      <c r="D1305" s="282"/>
      <c r="E1305" s="282"/>
    </row>
    <row r="1306" spans="2:5" s="230" customFormat="1">
      <c r="B1306" s="365"/>
      <c r="D1306" s="282"/>
      <c r="E1306" s="282"/>
    </row>
    <row r="1307" spans="2:5" s="230" customFormat="1">
      <c r="B1307" s="365"/>
      <c r="D1307" s="282"/>
      <c r="E1307" s="282"/>
    </row>
    <row r="1308" spans="2:5" s="230" customFormat="1">
      <c r="B1308" s="365"/>
      <c r="D1308" s="282"/>
      <c r="E1308" s="282"/>
    </row>
    <row r="1309" spans="2:5" s="230" customFormat="1">
      <c r="B1309" s="365"/>
      <c r="D1309" s="282"/>
      <c r="E1309" s="282"/>
    </row>
    <row r="1310" spans="2:5" s="230" customFormat="1">
      <c r="B1310" s="365"/>
      <c r="D1310" s="282"/>
      <c r="E1310" s="282"/>
    </row>
    <row r="1311" spans="2:5" s="230" customFormat="1">
      <c r="B1311" s="365"/>
      <c r="D1311" s="282"/>
      <c r="E1311" s="282"/>
    </row>
    <row r="1312" spans="2:5" s="230" customFormat="1">
      <c r="B1312" s="365"/>
      <c r="D1312" s="282"/>
      <c r="E1312" s="282"/>
    </row>
    <row r="1313" spans="2:5" s="230" customFormat="1">
      <c r="B1313" s="365"/>
      <c r="D1313" s="282"/>
      <c r="E1313" s="282"/>
    </row>
    <row r="1314" spans="2:5" s="230" customFormat="1">
      <c r="B1314" s="365"/>
      <c r="D1314" s="282"/>
      <c r="E1314" s="282"/>
    </row>
    <row r="1315" spans="2:5" s="230" customFormat="1">
      <c r="B1315" s="365"/>
      <c r="D1315" s="282"/>
      <c r="E1315" s="282"/>
    </row>
    <row r="1316" spans="2:5" s="230" customFormat="1">
      <c r="B1316" s="365"/>
      <c r="D1316" s="282"/>
      <c r="E1316" s="282"/>
    </row>
    <row r="1317" spans="2:5" s="230" customFormat="1">
      <c r="B1317" s="365"/>
      <c r="D1317" s="282"/>
      <c r="E1317" s="282"/>
    </row>
    <row r="1318" spans="2:5" s="230" customFormat="1">
      <c r="B1318" s="365"/>
      <c r="D1318" s="282"/>
      <c r="E1318" s="282"/>
    </row>
    <row r="1319" spans="2:5" s="230" customFormat="1">
      <c r="B1319" s="365"/>
      <c r="D1319" s="282"/>
      <c r="E1319" s="282"/>
    </row>
    <row r="1320" spans="2:5" s="230" customFormat="1">
      <c r="B1320" s="365"/>
      <c r="D1320" s="282"/>
      <c r="E1320" s="282"/>
    </row>
    <row r="1321" spans="2:5" s="230" customFormat="1">
      <c r="B1321" s="365"/>
      <c r="D1321" s="282"/>
      <c r="E1321" s="282"/>
    </row>
    <row r="1322" spans="2:5" s="230" customFormat="1">
      <c r="B1322" s="365"/>
      <c r="D1322" s="282"/>
      <c r="E1322" s="282"/>
    </row>
    <row r="1323" spans="2:5" s="230" customFormat="1">
      <c r="B1323" s="365"/>
      <c r="D1323" s="282"/>
      <c r="E1323" s="282"/>
    </row>
    <row r="1324" spans="2:5" s="230" customFormat="1">
      <c r="B1324" s="365"/>
      <c r="D1324" s="282"/>
      <c r="E1324" s="282"/>
    </row>
    <row r="1325" spans="2:5" s="230" customFormat="1">
      <c r="B1325" s="365"/>
      <c r="D1325" s="282"/>
      <c r="E1325" s="282"/>
    </row>
    <row r="1326" spans="2:5" s="230" customFormat="1">
      <c r="B1326" s="365"/>
      <c r="D1326" s="282"/>
      <c r="E1326" s="282"/>
    </row>
    <row r="1327" spans="2:5" s="230" customFormat="1">
      <c r="B1327" s="365"/>
      <c r="D1327" s="282"/>
      <c r="E1327" s="282"/>
    </row>
    <row r="1328" spans="2:5" s="230" customFormat="1">
      <c r="B1328" s="365"/>
      <c r="D1328" s="282"/>
      <c r="E1328" s="282"/>
    </row>
    <row r="1329" spans="2:5" s="230" customFormat="1">
      <c r="B1329" s="365"/>
      <c r="D1329" s="282"/>
      <c r="E1329" s="282"/>
    </row>
    <row r="1330" spans="2:5" s="230" customFormat="1">
      <c r="B1330" s="365"/>
      <c r="D1330" s="282"/>
      <c r="E1330" s="282"/>
    </row>
    <row r="1331" spans="2:5" s="230" customFormat="1">
      <c r="B1331" s="365"/>
      <c r="D1331" s="282"/>
      <c r="E1331" s="282"/>
    </row>
    <row r="1332" spans="2:5" s="230" customFormat="1">
      <c r="B1332" s="365"/>
      <c r="D1332" s="282"/>
      <c r="E1332" s="282"/>
    </row>
    <row r="1333" spans="2:5" s="230" customFormat="1">
      <c r="B1333" s="365"/>
      <c r="D1333" s="282"/>
      <c r="E1333" s="282"/>
    </row>
    <row r="1334" spans="2:5" s="230" customFormat="1">
      <c r="B1334" s="365"/>
      <c r="D1334" s="282"/>
      <c r="E1334" s="282"/>
    </row>
    <row r="1335" spans="2:5" s="230" customFormat="1">
      <c r="B1335" s="365"/>
      <c r="D1335" s="282"/>
      <c r="E1335" s="282"/>
    </row>
    <row r="1336" spans="2:5" s="230" customFormat="1">
      <c r="B1336" s="365"/>
      <c r="D1336" s="282"/>
      <c r="E1336" s="282"/>
    </row>
    <row r="1337" spans="2:5" s="230" customFormat="1">
      <c r="B1337" s="365"/>
      <c r="D1337" s="282"/>
      <c r="E1337" s="282"/>
    </row>
    <row r="1338" spans="2:5" s="230" customFormat="1">
      <c r="B1338" s="365"/>
      <c r="D1338" s="282"/>
      <c r="E1338" s="282"/>
    </row>
    <row r="1339" spans="2:5" s="230" customFormat="1">
      <c r="B1339" s="365"/>
      <c r="D1339" s="282"/>
      <c r="E1339" s="282"/>
    </row>
    <row r="1340" spans="2:5" s="230" customFormat="1">
      <c r="B1340" s="365"/>
      <c r="D1340" s="282"/>
      <c r="E1340" s="282"/>
    </row>
    <row r="1341" spans="2:5" s="230" customFormat="1">
      <c r="B1341" s="365"/>
      <c r="D1341" s="282"/>
      <c r="E1341" s="282"/>
    </row>
    <row r="1342" spans="2:5" s="230" customFormat="1">
      <c r="B1342" s="365"/>
      <c r="D1342" s="282"/>
      <c r="E1342" s="282"/>
    </row>
    <row r="1343" spans="2:5" s="230" customFormat="1">
      <c r="B1343" s="365"/>
      <c r="D1343" s="282"/>
      <c r="E1343" s="282"/>
    </row>
    <row r="1344" spans="2:5" s="230" customFormat="1">
      <c r="B1344" s="365"/>
      <c r="D1344" s="282"/>
      <c r="E1344" s="282"/>
    </row>
    <row r="1345" spans="2:5" s="230" customFormat="1">
      <c r="B1345" s="365"/>
      <c r="D1345" s="282"/>
      <c r="E1345" s="282"/>
    </row>
    <row r="1346" spans="2:5" s="230" customFormat="1">
      <c r="B1346" s="365"/>
      <c r="D1346" s="282"/>
      <c r="E1346" s="282"/>
    </row>
    <row r="1347" spans="2:5" s="230" customFormat="1">
      <c r="B1347" s="365"/>
      <c r="D1347" s="282"/>
      <c r="E1347" s="282"/>
    </row>
    <row r="1348" spans="2:5" s="230" customFormat="1">
      <c r="B1348" s="365"/>
      <c r="D1348" s="282"/>
      <c r="E1348" s="282"/>
    </row>
    <row r="1349" spans="2:5" s="230" customFormat="1">
      <c r="B1349" s="365"/>
      <c r="D1349" s="282"/>
      <c r="E1349" s="282"/>
    </row>
    <row r="1350" spans="2:5" s="230" customFormat="1">
      <c r="B1350" s="365"/>
      <c r="D1350" s="282"/>
      <c r="E1350" s="282"/>
    </row>
    <row r="1351" spans="2:5" s="230" customFormat="1">
      <c r="B1351" s="365"/>
      <c r="D1351" s="282"/>
      <c r="E1351" s="282"/>
    </row>
    <row r="1352" spans="2:5" s="230" customFormat="1">
      <c r="B1352" s="365"/>
      <c r="D1352" s="282"/>
      <c r="E1352" s="282"/>
    </row>
    <row r="1353" spans="2:5" s="230" customFormat="1">
      <c r="B1353" s="365"/>
      <c r="D1353" s="282"/>
      <c r="E1353" s="282"/>
    </row>
    <row r="1354" spans="2:5" s="230" customFormat="1">
      <c r="B1354" s="365"/>
      <c r="D1354" s="282"/>
      <c r="E1354" s="282"/>
    </row>
    <row r="1355" spans="2:5" s="230" customFormat="1">
      <c r="B1355" s="365"/>
      <c r="D1355" s="282"/>
      <c r="E1355" s="282"/>
    </row>
    <row r="1356" spans="2:5" s="230" customFormat="1">
      <c r="B1356" s="365"/>
      <c r="D1356" s="282"/>
      <c r="E1356" s="282"/>
    </row>
    <row r="1357" spans="2:5" s="230" customFormat="1">
      <c r="B1357" s="365"/>
      <c r="D1357" s="282"/>
      <c r="E1357" s="282"/>
    </row>
    <row r="1358" spans="2:5" s="230" customFormat="1">
      <c r="B1358" s="365"/>
      <c r="D1358" s="282"/>
      <c r="E1358" s="282"/>
    </row>
    <row r="1359" spans="2:5" s="230" customFormat="1">
      <c r="B1359" s="365"/>
      <c r="D1359" s="282"/>
      <c r="E1359" s="282"/>
    </row>
    <row r="1360" spans="2:5" s="230" customFormat="1">
      <c r="B1360" s="365"/>
      <c r="D1360" s="282"/>
      <c r="E1360" s="282"/>
    </row>
    <row r="1361" spans="2:5" s="230" customFormat="1">
      <c r="B1361" s="365"/>
      <c r="D1361" s="282"/>
      <c r="E1361" s="282"/>
    </row>
    <row r="1362" spans="2:5" s="230" customFormat="1">
      <c r="B1362" s="365"/>
      <c r="D1362" s="282"/>
      <c r="E1362" s="282"/>
    </row>
    <row r="1363" spans="2:5" s="230" customFormat="1">
      <c r="B1363" s="365"/>
      <c r="D1363" s="282"/>
      <c r="E1363" s="282"/>
    </row>
    <row r="1364" spans="2:5" s="230" customFormat="1">
      <c r="B1364" s="365"/>
      <c r="D1364" s="282"/>
      <c r="E1364" s="282"/>
    </row>
    <row r="1365" spans="2:5" s="230" customFormat="1">
      <c r="B1365" s="365"/>
      <c r="D1365" s="282"/>
      <c r="E1365" s="282"/>
    </row>
    <row r="1366" spans="2:5" s="230" customFormat="1">
      <c r="B1366" s="365"/>
      <c r="D1366" s="282"/>
      <c r="E1366" s="282"/>
    </row>
    <row r="1367" spans="2:5" s="230" customFormat="1">
      <c r="B1367" s="365"/>
      <c r="D1367" s="282"/>
      <c r="E1367" s="282"/>
    </row>
    <row r="1368" spans="2:5" s="230" customFormat="1">
      <c r="B1368" s="365"/>
      <c r="D1368" s="282"/>
      <c r="E1368" s="282"/>
    </row>
    <row r="1369" spans="2:5" s="230" customFormat="1">
      <c r="B1369" s="365"/>
      <c r="D1369" s="282"/>
      <c r="E1369" s="282"/>
    </row>
    <row r="1370" spans="2:5" s="230" customFormat="1">
      <c r="B1370" s="365"/>
      <c r="D1370" s="282"/>
      <c r="E1370" s="282"/>
    </row>
    <row r="1371" spans="2:5" s="230" customFormat="1">
      <c r="B1371" s="365"/>
      <c r="D1371" s="282"/>
      <c r="E1371" s="282"/>
    </row>
    <row r="1372" spans="2:5" s="230" customFormat="1">
      <c r="B1372" s="365"/>
      <c r="D1372" s="282"/>
      <c r="E1372" s="282"/>
    </row>
    <row r="1373" spans="2:5" s="230" customFormat="1">
      <c r="B1373" s="365"/>
      <c r="D1373" s="282"/>
      <c r="E1373" s="282"/>
    </row>
    <row r="1374" spans="2:5" s="230" customFormat="1">
      <c r="B1374" s="365"/>
      <c r="D1374" s="282"/>
      <c r="E1374" s="282"/>
    </row>
    <row r="1375" spans="2:5" s="230" customFormat="1">
      <c r="B1375" s="365"/>
      <c r="D1375" s="282"/>
      <c r="E1375" s="282"/>
    </row>
    <row r="1376" spans="2:5" s="230" customFormat="1">
      <c r="B1376" s="365"/>
      <c r="D1376" s="282"/>
      <c r="E1376" s="282"/>
    </row>
    <row r="1377" spans="2:5" s="230" customFormat="1">
      <c r="B1377" s="365"/>
      <c r="D1377" s="282"/>
      <c r="E1377" s="282"/>
    </row>
    <row r="1378" spans="2:5" s="230" customFormat="1">
      <c r="B1378" s="365"/>
      <c r="D1378" s="282"/>
      <c r="E1378" s="282"/>
    </row>
    <row r="1379" spans="2:5" s="230" customFormat="1">
      <c r="B1379" s="365"/>
      <c r="D1379" s="282"/>
      <c r="E1379" s="282"/>
    </row>
    <row r="1380" spans="2:5" s="230" customFormat="1">
      <c r="B1380" s="365"/>
      <c r="D1380" s="282"/>
      <c r="E1380" s="282"/>
    </row>
    <row r="1381" spans="2:5" s="230" customFormat="1">
      <c r="B1381" s="365"/>
      <c r="D1381" s="282"/>
      <c r="E1381" s="282"/>
    </row>
    <row r="1382" spans="2:5" s="230" customFormat="1">
      <c r="B1382" s="365"/>
      <c r="D1382" s="282"/>
      <c r="E1382" s="282"/>
    </row>
    <row r="1383" spans="2:5" s="230" customFormat="1">
      <c r="B1383" s="365"/>
      <c r="D1383" s="282"/>
      <c r="E1383" s="282"/>
    </row>
    <row r="1384" spans="2:5" s="230" customFormat="1">
      <c r="B1384" s="365"/>
      <c r="D1384" s="282"/>
      <c r="E1384" s="282"/>
    </row>
    <row r="1385" spans="2:5" s="230" customFormat="1">
      <c r="B1385" s="365"/>
      <c r="D1385" s="282"/>
      <c r="E1385" s="282"/>
    </row>
    <row r="1386" spans="2:5" s="230" customFormat="1">
      <c r="B1386" s="365"/>
      <c r="D1386" s="282"/>
      <c r="E1386" s="282"/>
    </row>
    <row r="1387" spans="2:5" s="230" customFormat="1">
      <c r="B1387" s="365"/>
      <c r="D1387" s="282"/>
      <c r="E1387" s="282"/>
    </row>
    <row r="1388" spans="2:5" s="230" customFormat="1">
      <c r="B1388" s="365"/>
      <c r="D1388" s="282"/>
      <c r="E1388" s="282"/>
    </row>
    <row r="1389" spans="2:5" s="230" customFormat="1">
      <c r="B1389" s="365"/>
      <c r="D1389" s="282"/>
      <c r="E1389" s="282"/>
    </row>
    <row r="1390" spans="2:5" s="230" customFormat="1">
      <c r="B1390" s="365"/>
      <c r="D1390" s="282"/>
      <c r="E1390" s="282"/>
    </row>
    <row r="1391" spans="2:5" s="230" customFormat="1">
      <c r="B1391" s="365"/>
      <c r="D1391" s="282"/>
      <c r="E1391" s="282"/>
    </row>
    <row r="1392" spans="2:5" s="230" customFormat="1">
      <c r="B1392" s="365"/>
      <c r="D1392" s="282"/>
      <c r="E1392" s="282"/>
    </row>
    <row r="1393" spans="2:5" s="230" customFormat="1">
      <c r="B1393" s="365"/>
      <c r="D1393" s="282"/>
      <c r="E1393" s="282"/>
    </row>
    <row r="1394" spans="2:5" s="230" customFormat="1">
      <c r="B1394" s="365"/>
      <c r="D1394" s="282"/>
      <c r="E1394" s="282"/>
    </row>
    <row r="1395" spans="2:5" s="230" customFormat="1">
      <c r="B1395" s="365"/>
      <c r="D1395" s="282"/>
      <c r="E1395" s="282"/>
    </row>
    <row r="1396" spans="2:5" s="230" customFormat="1">
      <c r="B1396" s="365"/>
      <c r="D1396" s="282"/>
      <c r="E1396" s="282"/>
    </row>
    <row r="1397" spans="2:5" s="230" customFormat="1">
      <c r="B1397" s="365"/>
      <c r="D1397" s="282"/>
      <c r="E1397" s="282"/>
    </row>
    <row r="1398" spans="2:5" s="230" customFormat="1">
      <c r="B1398" s="365"/>
      <c r="D1398" s="282"/>
      <c r="E1398" s="282"/>
    </row>
    <row r="1399" spans="2:5" s="230" customFormat="1">
      <c r="B1399" s="365"/>
      <c r="D1399" s="282"/>
      <c r="E1399" s="282"/>
    </row>
    <row r="1400" spans="2:5" s="230" customFormat="1">
      <c r="B1400" s="365"/>
      <c r="D1400" s="282"/>
      <c r="E1400" s="282"/>
    </row>
    <row r="1401" spans="2:5" s="230" customFormat="1">
      <c r="B1401" s="365"/>
      <c r="D1401" s="282"/>
      <c r="E1401" s="282"/>
    </row>
    <row r="1402" spans="2:5" s="230" customFormat="1">
      <c r="B1402" s="365"/>
      <c r="D1402" s="282"/>
      <c r="E1402" s="282"/>
    </row>
    <row r="1403" spans="2:5" s="230" customFormat="1">
      <c r="B1403" s="365"/>
      <c r="D1403" s="282"/>
      <c r="E1403" s="282"/>
    </row>
    <row r="1404" spans="2:5" s="230" customFormat="1">
      <c r="B1404" s="365"/>
      <c r="D1404" s="282"/>
      <c r="E1404" s="282"/>
    </row>
    <row r="1405" spans="2:5" s="230" customFormat="1">
      <c r="B1405" s="365"/>
      <c r="D1405" s="282"/>
      <c r="E1405" s="282"/>
    </row>
    <row r="1406" spans="2:5" s="230" customFormat="1">
      <c r="B1406" s="365"/>
      <c r="D1406" s="282"/>
      <c r="E1406" s="282"/>
    </row>
    <row r="1407" spans="2:5" s="230" customFormat="1">
      <c r="B1407" s="365"/>
      <c r="D1407" s="282"/>
      <c r="E1407" s="282"/>
    </row>
    <row r="1408" spans="2:5" s="230" customFormat="1">
      <c r="B1408" s="365"/>
      <c r="D1408" s="282"/>
      <c r="E1408" s="282"/>
    </row>
    <row r="1409" spans="2:5" s="230" customFormat="1">
      <c r="B1409" s="365"/>
      <c r="D1409" s="282"/>
      <c r="E1409" s="282"/>
    </row>
    <row r="1410" spans="2:5" s="230" customFormat="1">
      <c r="B1410" s="365"/>
      <c r="D1410" s="282"/>
      <c r="E1410" s="282"/>
    </row>
    <row r="1411" spans="2:5" s="230" customFormat="1">
      <c r="B1411" s="365"/>
      <c r="D1411" s="282"/>
      <c r="E1411" s="282"/>
    </row>
    <row r="1412" spans="2:5" s="230" customFormat="1">
      <c r="B1412" s="365"/>
      <c r="D1412" s="282"/>
      <c r="E1412" s="282"/>
    </row>
    <row r="1413" spans="2:5" s="230" customFormat="1">
      <c r="B1413" s="365"/>
      <c r="D1413" s="282"/>
      <c r="E1413" s="282"/>
    </row>
    <row r="1414" spans="2:5" s="230" customFormat="1">
      <c r="B1414" s="365"/>
      <c r="D1414" s="282"/>
      <c r="E1414" s="282"/>
    </row>
    <row r="1415" spans="2:5" s="230" customFormat="1">
      <c r="B1415" s="365"/>
      <c r="D1415" s="282"/>
      <c r="E1415" s="282"/>
    </row>
    <row r="1416" spans="2:5" s="230" customFormat="1">
      <c r="B1416" s="365"/>
      <c r="D1416" s="282"/>
      <c r="E1416" s="282"/>
    </row>
    <row r="1417" spans="2:5" s="230" customFormat="1">
      <c r="B1417" s="365"/>
      <c r="D1417" s="282"/>
      <c r="E1417" s="282"/>
    </row>
    <row r="1418" spans="2:5" s="230" customFormat="1">
      <c r="B1418" s="365"/>
      <c r="D1418" s="282"/>
      <c r="E1418" s="282"/>
    </row>
    <row r="1419" spans="2:5" s="230" customFormat="1">
      <c r="B1419" s="365"/>
      <c r="D1419" s="282"/>
      <c r="E1419" s="282"/>
    </row>
    <row r="1420" spans="2:5" s="230" customFormat="1">
      <c r="B1420" s="365"/>
      <c r="D1420" s="282"/>
      <c r="E1420" s="282"/>
    </row>
    <row r="1421" spans="2:5" s="230" customFormat="1">
      <c r="B1421" s="365"/>
      <c r="D1421" s="282"/>
      <c r="E1421" s="282"/>
    </row>
    <row r="1422" spans="2:5" s="230" customFormat="1">
      <c r="B1422" s="365"/>
      <c r="D1422" s="282"/>
      <c r="E1422" s="282"/>
    </row>
    <row r="1423" spans="2:5" s="230" customFormat="1">
      <c r="B1423" s="365"/>
      <c r="D1423" s="282"/>
      <c r="E1423" s="282"/>
    </row>
    <row r="1424" spans="2:5" s="230" customFormat="1">
      <c r="B1424" s="365"/>
      <c r="D1424" s="282"/>
      <c r="E1424" s="282"/>
    </row>
    <row r="1425" spans="2:5" s="230" customFormat="1">
      <c r="B1425" s="365"/>
      <c r="D1425" s="282"/>
      <c r="E1425" s="282"/>
    </row>
    <row r="1426" spans="2:5" s="230" customFormat="1">
      <c r="B1426" s="365"/>
      <c r="D1426" s="282"/>
      <c r="E1426" s="282"/>
    </row>
    <row r="1427" spans="2:5" s="230" customFormat="1">
      <c r="B1427" s="365"/>
      <c r="D1427" s="282"/>
      <c r="E1427" s="282"/>
    </row>
    <row r="1428" spans="2:5" s="230" customFormat="1">
      <c r="B1428" s="365"/>
      <c r="D1428" s="282"/>
      <c r="E1428" s="282"/>
    </row>
    <row r="1429" spans="2:5" s="230" customFormat="1">
      <c r="B1429" s="365"/>
      <c r="D1429" s="282"/>
      <c r="E1429" s="282"/>
    </row>
    <row r="1430" spans="2:5" s="230" customFormat="1">
      <c r="B1430" s="365"/>
      <c r="D1430" s="282"/>
      <c r="E1430" s="282"/>
    </row>
    <row r="1431" spans="2:5" s="230" customFormat="1">
      <c r="B1431" s="365"/>
      <c r="D1431" s="282"/>
      <c r="E1431" s="282"/>
    </row>
    <row r="1432" spans="2:5" s="230" customFormat="1">
      <c r="B1432" s="365"/>
      <c r="D1432" s="282"/>
      <c r="E1432" s="282"/>
    </row>
    <row r="1433" spans="2:5" s="230" customFormat="1">
      <c r="B1433" s="365"/>
      <c r="D1433" s="282"/>
      <c r="E1433" s="282"/>
    </row>
    <row r="1434" spans="2:5" s="230" customFormat="1">
      <c r="B1434" s="365"/>
      <c r="D1434" s="282"/>
      <c r="E1434" s="282"/>
    </row>
    <row r="1435" spans="2:5" s="230" customFormat="1">
      <c r="B1435" s="365"/>
      <c r="D1435" s="282"/>
      <c r="E1435" s="282"/>
    </row>
    <row r="1436" spans="2:5" s="230" customFormat="1">
      <c r="B1436" s="365"/>
      <c r="D1436" s="282"/>
      <c r="E1436" s="282"/>
    </row>
    <row r="1437" spans="2:5" s="230" customFormat="1">
      <c r="B1437" s="365"/>
      <c r="D1437" s="282"/>
      <c r="E1437" s="282"/>
    </row>
    <row r="1438" spans="2:5" s="230" customFormat="1">
      <c r="B1438" s="365"/>
      <c r="D1438" s="282"/>
      <c r="E1438" s="282"/>
    </row>
    <row r="1439" spans="2:5" s="230" customFormat="1">
      <c r="B1439" s="365"/>
      <c r="D1439" s="282"/>
      <c r="E1439" s="282"/>
    </row>
    <row r="1440" spans="2:5" s="230" customFormat="1">
      <c r="B1440" s="365"/>
      <c r="D1440" s="282"/>
      <c r="E1440" s="282"/>
    </row>
    <row r="1441" spans="2:5" s="230" customFormat="1">
      <c r="B1441" s="365"/>
      <c r="D1441" s="282"/>
      <c r="E1441" s="282"/>
    </row>
    <row r="1442" spans="2:5" s="230" customFormat="1">
      <c r="B1442" s="365"/>
      <c r="D1442" s="282"/>
      <c r="E1442" s="282"/>
    </row>
    <row r="1443" spans="2:5" s="230" customFormat="1">
      <c r="B1443" s="365"/>
      <c r="D1443" s="282"/>
      <c r="E1443" s="282"/>
    </row>
    <row r="1444" spans="2:5" s="230" customFormat="1">
      <c r="B1444" s="365"/>
      <c r="D1444" s="282"/>
      <c r="E1444" s="282"/>
    </row>
    <row r="1445" spans="2:5" s="230" customFormat="1">
      <c r="B1445" s="365"/>
      <c r="D1445" s="282"/>
      <c r="E1445" s="282"/>
    </row>
    <row r="1446" spans="2:5" s="230" customFormat="1">
      <c r="B1446" s="365"/>
      <c r="D1446" s="282"/>
      <c r="E1446" s="282"/>
    </row>
    <row r="1447" spans="2:5" s="230" customFormat="1">
      <c r="B1447" s="365"/>
      <c r="D1447" s="282"/>
      <c r="E1447" s="282"/>
    </row>
    <row r="1448" spans="2:5" s="230" customFormat="1">
      <c r="B1448" s="365"/>
      <c r="D1448" s="282"/>
      <c r="E1448" s="282"/>
    </row>
    <row r="1449" spans="2:5" s="230" customFormat="1">
      <c r="B1449" s="365"/>
      <c r="D1449" s="282"/>
      <c r="E1449" s="282"/>
    </row>
    <row r="1450" spans="2:5" s="230" customFormat="1">
      <c r="B1450" s="365"/>
      <c r="D1450" s="282"/>
      <c r="E1450" s="282"/>
    </row>
    <row r="1451" spans="2:5" s="230" customFormat="1">
      <c r="B1451" s="365"/>
      <c r="D1451" s="282"/>
      <c r="E1451" s="282"/>
    </row>
    <row r="1452" spans="2:5" s="230" customFormat="1">
      <c r="B1452" s="365"/>
      <c r="D1452" s="282"/>
      <c r="E1452" s="282"/>
    </row>
    <row r="1453" spans="2:5" s="230" customFormat="1">
      <c r="B1453" s="365"/>
      <c r="D1453" s="282"/>
      <c r="E1453" s="282"/>
    </row>
    <row r="1454" spans="2:5" s="230" customFormat="1">
      <c r="B1454" s="365"/>
      <c r="D1454" s="282"/>
      <c r="E1454" s="282"/>
    </row>
    <row r="1455" spans="2:5" s="230" customFormat="1">
      <c r="B1455" s="365"/>
      <c r="D1455" s="282"/>
      <c r="E1455" s="282"/>
    </row>
    <row r="1456" spans="2:5" s="230" customFormat="1">
      <c r="B1456" s="365"/>
      <c r="D1456" s="282"/>
      <c r="E1456" s="282"/>
    </row>
    <row r="1457" spans="2:5" s="230" customFormat="1">
      <c r="B1457" s="365"/>
      <c r="D1457" s="282"/>
      <c r="E1457" s="282"/>
    </row>
    <row r="1458" spans="2:5" s="230" customFormat="1">
      <c r="B1458" s="365"/>
      <c r="D1458" s="282"/>
      <c r="E1458" s="282"/>
    </row>
    <row r="1459" spans="2:5" s="230" customFormat="1">
      <c r="B1459" s="365"/>
      <c r="D1459" s="282"/>
      <c r="E1459" s="282"/>
    </row>
    <row r="1460" spans="2:5" s="230" customFormat="1">
      <c r="B1460" s="365"/>
      <c r="D1460" s="282"/>
      <c r="E1460" s="282"/>
    </row>
    <row r="1461" spans="2:5" s="230" customFormat="1">
      <c r="B1461" s="365"/>
      <c r="D1461" s="282"/>
      <c r="E1461" s="282"/>
    </row>
    <row r="1462" spans="2:5" s="230" customFormat="1">
      <c r="B1462" s="365"/>
      <c r="D1462" s="282"/>
      <c r="E1462" s="282"/>
    </row>
    <row r="1463" spans="2:5" s="230" customFormat="1">
      <c r="B1463" s="365"/>
      <c r="D1463" s="282"/>
      <c r="E1463" s="282"/>
    </row>
    <row r="1464" spans="2:5" s="230" customFormat="1">
      <c r="B1464" s="365"/>
      <c r="D1464" s="282"/>
      <c r="E1464" s="282"/>
    </row>
    <row r="1465" spans="2:5" s="230" customFormat="1">
      <c r="B1465" s="365"/>
      <c r="D1465" s="282"/>
      <c r="E1465" s="282"/>
    </row>
    <row r="1466" spans="2:5" s="230" customFormat="1">
      <c r="B1466" s="365"/>
      <c r="D1466" s="282"/>
      <c r="E1466" s="282"/>
    </row>
    <row r="1467" spans="2:5" s="230" customFormat="1">
      <c r="B1467" s="365"/>
      <c r="D1467" s="282"/>
      <c r="E1467" s="282"/>
    </row>
    <row r="1468" spans="2:5" s="230" customFormat="1">
      <c r="B1468" s="365"/>
      <c r="D1468" s="282"/>
      <c r="E1468" s="282"/>
    </row>
    <row r="1469" spans="2:5" s="230" customFormat="1">
      <c r="B1469" s="365"/>
      <c r="D1469" s="282"/>
      <c r="E1469" s="282"/>
    </row>
    <row r="1470" spans="2:5" s="230" customFormat="1">
      <c r="B1470" s="365"/>
      <c r="D1470" s="282"/>
      <c r="E1470" s="282"/>
    </row>
    <row r="1471" spans="2:5" s="230" customFormat="1">
      <c r="B1471" s="365"/>
      <c r="D1471" s="282"/>
      <c r="E1471" s="282"/>
    </row>
    <row r="1472" spans="2:5" s="230" customFormat="1">
      <c r="B1472" s="365"/>
      <c r="D1472" s="282"/>
      <c r="E1472" s="282"/>
    </row>
    <row r="1473" spans="2:5" s="230" customFormat="1">
      <c r="B1473" s="365"/>
      <c r="D1473" s="282"/>
      <c r="E1473" s="282"/>
    </row>
    <row r="1474" spans="2:5" s="230" customFormat="1">
      <c r="B1474" s="365"/>
      <c r="D1474" s="282"/>
      <c r="E1474" s="282"/>
    </row>
    <row r="1475" spans="2:5" s="230" customFormat="1">
      <c r="B1475" s="365"/>
      <c r="D1475" s="282"/>
      <c r="E1475" s="282"/>
    </row>
    <row r="1476" spans="2:5" s="230" customFormat="1">
      <c r="B1476" s="365"/>
      <c r="D1476" s="282"/>
      <c r="E1476" s="282"/>
    </row>
    <row r="1477" spans="2:5" s="230" customFormat="1">
      <c r="B1477" s="365"/>
      <c r="D1477" s="282"/>
      <c r="E1477" s="282"/>
    </row>
    <row r="1478" spans="2:5" s="230" customFormat="1">
      <c r="B1478" s="365"/>
      <c r="D1478" s="282"/>
      <c r="E1478" s="282"/>
    </row>
    <row r="1479" spans="2:5" s="230" customFormat="1">
      <c r="B1479" s="365"/>
      <c r="D1479" s="282"/>
      <c r="E1479" s="282"/>
    </row>
    <row r="1480" spans="2:5" s="230" customFormat="1">
      <c r="B1480" s="365"/>
      <c r="D1480" s="282"/>
      <c r="E1480" s="282"/>
    </row>
    <row r="1481" spans="2:5" s="230" customFormat="1">
      <c r="B1481" s="365"/>
      <c r="D1481" s="282"/>
      <c r="E1481" s="282"/>
    </row>
    <row r="1482" spans="2:5" s="230" customFormat="1">
      <c r="B1482" s="365"/>
      <c r="D1482" s="282"/>
      <c r="E1482" s="282"/>
    </row>
    <row r="1483" spans="2:5" s="230" customFormat="1">
      <c r="B1483" s="365"/>
      <c r="D1483" s="282"/>
      <c r="E1483" s="282"/>
    </row>
    <row r="1484" spans="2:5" s="230" customFormat="1">
      <c r="B1484" s="365"/>
      <c r="D1484" s="282"/>
      <c r="E1484" s="282"/>
    </row>
    <row r="1485" spans="2:5" s="230" customFormat="1">
      <c r="B1485" s="365"/>
      <c r="D1485" s="282"/>
      <c r="E1485" s="282"/>
    </row>
    <row r="1486" spans="2:5" s="230" customFormat="1">
      <c r="B1486" s="365"/>
      <c r="D1486" s="282"/>
      <c r="E1486" s="282"/>
    </row>
    <row r="1487" spans="2:5" s="230" customFormat="1">
      <c r="B1487" s="365"/>
      <c r="D1487" s="282"/>
      <c r="E1487" s="282"/>
    </row>
    <row r="1488" spans="2:5" s="230" customFormat="1">
      <c r="B1488" s="365"/>
      <c r="D1488" s="282"/>
      <c r="E1488" s="282"/>
    </row>
    <row r="1489" spans="2:5" s="230" customFormat="1">
      <c r="B1489" s="365"/>
      <c r="D1489" s="282"/>
      <c r="E1489" s="282"/>
    </row>
    <row r="1490" spans="2:5" s="230" customFormat="1">
      <c r="B1490" s="365"/>
      <c r="D1490" s="282"/>
      <c r="E1490" s="282"/>
    </row>
    <row r="1491" spans="2:5" s="230" customFormat="1">
      <c r="B1491" s="365"/>
      <c r="D1491" s="282"/>
      <c r="E1491" s="282"/>
    </row>
    <row r="1492" spans="2:5" s="230" customFormat="1">
      <c r="B1492" s="365"/>
      <c r="D1492" s="282"/>
      <c r="E1492" s="282"/>
    </row>
    <row r="1493" spans="2:5" s="230" customFormat="1">
      <c r="B1493" s="365"/>
      <c r="D1493" s="282"/>
      <c r="E1493" s="282"/>
    </row>
    <row r="1494" spans="2:5" s="230" customFormat="1">
      <c r="B1494" s="365"/>
      <c r="D1494" s="282"/>
      <c r="E1494" s="282"/>
    </row>
    <row r="1495" spans="2:5" s="230" customFormat="1">
      <c r="B1495" s="365"/>
      <c r="D1495" s="282"/>
      <c r="E1495" s="282"/>
    </row>
    <row r="1496" spans="2:5" s="230" customFormat="1">
      <c r="B1496" s="365"/>
      <c r="D1496" s="282"/>
      <c r="E1496" s="282"/>
    </row>
    <row r="1497" spans="2:5" s="230" customFormat="1">
      <c r="B1497" s="365"/>
      <c r="D1497" s="282"/>
      <c r="E1497" s="282"/>
    </row>
    <row r="1498" spans="2:5" s="230" customFormat="1">
      <c r="B1498" s="365"/>
      <c r="D1498" s="282"/>
      <c r="E1498" s="282"/>
    </row>
    <row r="1499" spans="2:5" s="230" customFormat="1">
      <c r="B1499" s="365"/>
      <c r="D1499" s="282"/>
      <c r="E1499" s="282"/>
    </row>
    <row r="1500" spans="2:5" s="230" customFormat="1">
      <c r="B1500" s="365"/>
      <c r="D1500" s="282"/>
      <c r="E1500" s="282"/>
    </row>
    <row r="1501" spans="2:5" s="230" customFormat="1">
      <c r="B1501" s="365"/>
      <c r="D1501" s="282"/>
      <c r="E1501" s="282"/>
    </row>
    <row r="1502" spans="2:5" s="230" customFormat="1">
      <c r="B1502" s="365"/>
      <c r="D1502" s="282"/>
      <c r="E1502" s="282"/>
    </row>
    <row r="1503" spans="2:5" s="230" customFormat="1">
      <c r="B1503" s="365"/>
      <c r="D1503" s="282"/>
      <c r="E1503" s="282"/>
    </row>
    <row r="1504" spans="2:5" s="230" customFormat="1">
      <c r="B1504" s="365"/>
      <c r="D1504" s="282"/>
      <c r="E1504" s="282"/>
    </row>
    <row r="1505" spans="2:5" s="230" customFormat="1">
      <c r="B1505" s="365"/>
      <c r="D1505" s="282"/>
      <c r="E1505" s="282"/>
    </row>
    <row r="1506" spans="2:5" s="230" customFormat="1">
      <c r="B1506" s="365"/>
      <c r="D1506" s="282"/>
      <c r="E1506" s="282"/>
    </row>
    <row r="1507" spans="2:5" s="230" customFormat="1">
      <c r="B1507" s="365"/>
      <c r="D1507" s="282"/>
      <c r="E1507" s="282"/>
    </row>
    <row r="1508" spans="2:5" s="230" customFormat="1">
      <c r="B1508" s="365"/>
      <c r="D1508" s="282"/>
      <c r="E1508" s="282"/>
    </row>
    <row r="1509" spans="2:5" s="230" customFormat="1">
      <c r="B1509" s="365"/>
      <c r="D1509" s="282"/>
      <c r="E1509" s="282"/>
    </row>
    <row r="1510" spans="2:5" s="230" customFormat="1">
      <c r="B1510" s="365"/>
      <c r="D1510" s="282"/>
      <c r="E1510" s="282"/>
    </row>
    <row r="1511" spans="2:5" s="230" customFormat="1">
      <c r="B1511" s="365"/>
      <c r="D1511" s="282"/>
      <c r="E1511" s="282"/>
    </row>
    <row r="1512" spans="2:5" s="230" customFormat="1">
      <c r="B1512" s="365"/>
      <c r="D1512" s="282"/>
      <c r="E1512" s="282"/>
    </row>
    <row r="1513" spans="2:5" s="230" customFormat="1">
      <c r="B1513" s="365"/>
      <c r="D1513" s="282"/>
      <c r="E1513" s="282"/>
    </row>
    <row r="1514" spans="2:5" s="230" customFormat="1">
      <c r="B1514" s="365"/>
      <c r="D1514" s="282"/>
      <c r="E1514" s="282"/>
    </row>
    <row r="1515" spans="2:5" s="230" customFormat="1">
      <c r="B1515" s="365"/>
      <c r="D1515" s="282"/>
      <c r="E1515" s="282"/>
    </row>
    <row r="1516" spans="2:5" s="230" customFormat="1">
      <c r="B1516" s="365"/>
      <c r="D1516" s="282"/>
      <c r="E1516" s="282"/>
    </row>
    <row r="1517" spans="2:5" s="230" customFormat="1">
      <c r="B1517" s="365"/>
      <c r="D1517" s="282"/>
      <c r="E1517" s="282"/>
    </row>
    <row r="1518" spans="2:5" s="230" customFormat="1">
      <c r="B1518" s="365"/>
      <c r="D1518" s="282"/>
      <c r="E1518" s="282"/>
    </row>
    <row r="1519" spans="2:5" s="230" customFormat="1">
      <c r="B1519" s="365"/>
      <c r="D1519" s="282"/>
      <c r="E1519" s="282"/>
    </row>
    <row r="1520" spans="2:5" s="230" customFormat="1">
      <c r="B1520" s="365"/>
      <c r="D1520" s="282"/>
      <c r="E1520" s="282"/>
    </row>
    <row r="1521" spans="2:5" s="230" customFormat="1">
      <c r="B1521" s="365"/>
      <c r="D1521" s="282"/>
      <c r="E1521" s="282"/>
    </row>
    <row r="1522" spans="2:5" s="230" customFormat="1">
      <c r="B1522" s="365"/>
      <c r="D1522" s="282"/>
      <c r="E1522" s="282"/>
    </row>
    <row r="1523" spans="2:5" s="230" customFormat="1">
      <c r="B1523" s="365"/>
      <c r="D1523" s="282"/>
      <c r="E1523" s="282"/>
    </row>
    <row r="1524" spans="2:5" s="230" customFormat="1">
      <c r="B1524" s="365"/>
      <c r="D1524" s="282"/>
      <c r="E1524" s="282"/>
    </row>
    <row r="1525" spans="2:5" s="230" customFormat="1">
      <c r="B1525" s="365"/>
      <c r="D1525" s="282"/>
      <c r="E1525" s="282"/>
    </row>
    <row r="1526" spans="2:5" s="230" customFormat="1">
      <c r="B1526" s="365"/>
      <c r="D1526" s="282"/>
      <c r="E1526" s="282"/>
    </row>
    <row r="1527" spans="2:5" s="230" customFormat="1">
      <c r="B1527" s="365"/>
      <c r="D1527" s="282"/>
      <c r="E1527" s="282"/>
    </row>
    <row r="1528" spans="2:5" s="230" customFormat="1">
      <c r="B1528" s="365"/>
      <c r="D1528" s="282"/>
      <c r="E1528" s="282"/>
    </row>
    <row r="1529" spans="2:5" s="230" customFormat="1">
      <c r="B1529" s="365"/>
      <c r="D1529" s="282"/>
      <c r="E1529" s="282"/>
    </row>
    <row r="1530" spans="2:5" s="230" customFormat="1">
      <c r="B1530" s="365"/>
      <c r="D1530" s="282"/>
      <c r="E1530" s="282"/>
    </row>
    <row r="1531" spans="2:5" s="230" customFormat="1">
      <c r="B1531" s="365"/>
      <c r="D1531" s="282"/>
      <c r="E1531" s="282"/>
    </row>
    <row r="1532" spans="2:5" s="230" customFormat="1">
      <c r="B1532" s="365"/>
      <c r="D1532" s="282"/>
      <c r="E1532" s="282"/>
    </row>
    <row r="1533" spans="2:5" s="230" customFormat="1">
      <c r="B1533" s="365"/>
      <c r="D1533" s="282"/>
      <c r="E1533" s="282"/>
    </row>
    <row r="1534" spans="2:5" s="230" customFormat="1">
      <c r="B1534" s="365"/>
      <c r="D1534" s="282"/>
      <c r="E1534" s="282"/>
    </row>
    <row r="1535" spans="2:5" s="230" customFormat="1">
      <c r="B1535" s="365"/>
      <c r="D1535" s="282"/>
      <c r="E1535" s="282"/>
    </row>
    <row r="1536" spans="2:5" s="230" customFormat="1">
      <c r="B1536" s="365"/>
      <c r="D1536" s="282"/>
      <c r="E1536" s="282"/>
    </row>
    <row r="1537" spans="2:5" s="230" customFormat="1">
      <c r="B1537" s="365"/>
      <c r="D1537" s="282"/>
      <c r="E1537" s="282"/>
    </row>
    <row r="1538" spans="2:5" s="230" customFormat="1">
      <c r="B1538" s="365"/>
      <c r="D1538" s="282"/>
      <c r="E1538" s="282"/>
    </row>
    <row r="1539" spans="2:5" s="230" customFormat="1">
      <c r="B1539" s="365"/>
      <c r="D1539" s="282"/>
      <c r="E1539" s="282"/>
    </row>
    <row r="1540" spans="2:5" s="230" customFormat="1">
      <c r="B1540" s="365"/>
      <c r="D1540" s="282"/>
      <c r="E1540" s="282"/>
    </row>
    <row r="1541" spans="2:5" s="230" customFormat="1">
      <c r="B1541" s="365"/>
      <c r="D1541" s="282"/>
      <c r="E1541" s="282"/>
    </row>
    <row r="1542" spans="2:5" s="230" customFormat="1">
      <c r="B1542" s="365"/>
      <c r="D1542" s="282"/>
      <c r="E1542" s="282"/>
    </row>
    <row r="1543" spans="2:5" s="230" customFormat="1">
      <c r="B1543" s="365"/>
      <c r="D1543" s="282"/>
      <c r="E1543" s="282"/>
    </row>
    <row r="1544" spans="2:5" s="230" customFormat="1">
      <c r="B1544" s="365"/>
      <c r="D1544" s="282"/>
      <c r="E1544" s="282"/>
    </row>
    <row r="1545" spans="2:5" s="230" customFormat="1">
      <c r="B1545" s="365"/>
      <c r="D1545" s="282"/>
      <c r="E1545" s="282"/>
    </row>
    <row r="1546" spans="2:5" s="230" customFormat="1">
      <c r="B1546" s="365"/>
      <c r="D1546" s="282"/>
      <c r="E1546" s="282"/>
    </row>
    <row r="1547" spans="2:5" s="230" customFormat="1">
      <c r="B1547" s="365"/>
      <c r="D1547" s="282"/>
      <c r="E1547" s="282"/>
    </row>
    <row r="1548" spans="2:5" s="230" customFormat="1">
      <c r="B1548" s="365"/>
      <c r="D1548" s="282"/>
      <c r="E1548" s="282"/>
    </row>
    <row r="1549" spans="2:5" s="230" customFormat="1">
      <c r="B1549" s="365"/>
      <c r="D1549" s="282"/>
      <c r="E1549" s="282"/>
    </row>
    <row r="1550" spans="2:5" s="230" customFormat="1">
      <c r="B1550" s="365"/>
      <c r="D1550" s="282"/>
      <c r="E1550" s="282"/>
    </row>
    <row r="1551" spans="2:5" s="230" customFormat="1">
      <c r="B1551" s="365"/>
      <c r="D1551" s="282"/>
      <c r="E1551" s="282"/>
    </row>
    <row r="1552" spans="2:5" s="230" customFormat="1">
      <c r="B1552" s="365"/>
      <c r="D1552" s="282"/>
      <c r="E1552" s="282"/>
    </row>
    <row r="1553" spans="2:5" s="230" customFormat="1">
      <c r="B1553" s="365"/>
      <c r="D1553" s="282"/>
      <c r="E1553" s="282"/>
    </row>
    <row r="1554" spans="2:5" s="230" customFormat="1">
      <c r="B1554" s="365"/>
      <c r="D1554" s="282"/>
      <c r="E1554" s="282"/>
    </row>
    <row r="1555" spans="2:5" s="230" customFormat="1">
      <c r="B1555" s="365"/>
      <c r="D1555" s="282"/>
      <c r="E1555" s="282"/>
    </row>
    <row r="1556" spans="2:5" s="230" customFormat="1">
      <c r="B1556" s="365"/>
      <c r="D1556" s="282"/>
      <c r="E1556" s="282"/>
    </row>
    <row r="1557" spans="2:5" s="230" customFormat="1">
      <c r="B1557" s="365"/>
      <c r="D1557" s="282"/>
      <c r="E1557" s="282"/>
    </row>
    <row r="1558" spans="2:5" s="230" customFormat="1">
      <c r="B1558" s="365"/>
      <c r="D1558" s="282"/>
      <c r="E1558" s="282"/>
    </row>
    <row r="1559" spans="2:5" s="230" customFormat="1">
      <c r="B1559" s="365"/>
      <c r="D1559" s="282"/>
      <c r="E1559" s="282"/>
    </row>
    <row r="1560" spans="2:5" s="230" customFormat="1">
      <c r="B1560" s="365"/>
      <c r="D1560" s="282"/>
      <c r="E1560" s="282"/>
    </row>
    <row r="1561" spans="2:5" s="230" customFormat="1">
      <c r="B1561" s="365"/>
      <c r="D1561" s="282"/>
      <c r="E1561" s="282"/>
    </row>
    <row r="1562" spans="2:5" s="230" customFormat="1">
      <c r="B1562" s="365"/>
      <c r="D1562" s="282"/>
      <c r="E1562" s="282"/>
    </row>
    <row r="1563" spans="2:5" s="230" customFormat="1">
      <c r="B1563" s="365"/>
      <c r="D1563" s="282"/>
      <c r="E1563" s="282"/>
    </row>
    <row r="1564" spans="2:5" s="230" customFormat="1">
      <c r="B1564" s="365"/>
      <c r="D1564" s="282"/>
      <c r="E1564" s="282"/>
    </row>
    <row r="1565" spans="2:5" s="230" customFormat="1">
      <c r="B1565" s="365"/>
      <c r="D1565" s="282"/>
      <c r="E1565" s="282"/>
    </row>
    <row r="1566" spans="2:5" s="230" customFormat="1">
      <c r="B1566" s="365"/>
      <c r="D1566" s="282"/>
      <c r="E1566" s="282"/>
    </row>
    <row r="1567" spans="2:5" s="230" customFormat="1">
      <c r="B1567" s="365"/>
      <c r="D1567" s="282"/>
      <c r="E1567" s="282"/>
    </row>
    <row r="1568" spans="2:5" s="230" customFormat="1">
      <c r="B1568" s="365"/>
      <c r="D1568" s="282"/>
      <c r="E1568" s="282"/>
    </row>
    <row r="1569" spans="2:5" s="230" customFormat="1">
      <c r="B1569" s="365"/>
      <c r="D1569" s="282"/>
      <c r="E1569" s="282"/>
    </row>
    <row r="1570" spans="2:5" s="230" customFormat="1">
      <c r="B1570" s="365"/>
      <c r="D1570" s="282"/>
      <c r="E1570" s="282"/>
    </row>
    <row r="1571" spans="2:5" s="230" customFormat="1">
      <c r="B1571" s="365"/>
      <c r="D1571" s="282"/>
      <c r="E1571" s="282"/>
    </row>
    <row r="1572" spans="2:5" s="230" customFormat="1">
      <c r="B1572" s="365"/>
      <c r="D1572" s="282"/>
      <c r="E1572" s="282"/>
    </row>
    <row r="1573" spans="2:5" s="230" customFormat="1">
      <c r="B1573" s="365"/>
      <c r="D1573" s="282"/>
      <c r="E1573" s="282"/>
    </row>
    <row r="1574" spans="2:5" s="230" customFormat="1">
      <c r="B1574" s="365"/>
      <c r="D1574" s="282"/>
      <c r="E1574" s="282"/>
    </row>
    <row r="1575" spans="2:5" s="230" customFormat="1">
      <c r="B1575" s="365"/>
      <c r="D1575" s="282"/>
      <c r="E1575" s="282"/>
    </row>
    <row r="1576" spans="2:5" s="230" customFormat="1">
      <c r="B1576" s="365"/>
      <c r="D1576" s="282"/>
      <c r="E1576" s="282"/>
    </row>
    <row r="1577" spans="2:5" s="230" customFormat="1">
      <c r="B1577" s="365"/>
      <c r="D1577" s="282"/>
      <c r="E1577" s="282"/>
    </row>
    <row r="1578" spans="2:5" s="230" customFormat="1">
      <c r="B1578" s="365"/>
      <c r="D1578" s="282"/>
      <c r="E1578" s="282"/>
    </row>
    <row r="1579" spans="2:5" s="230" customFormat="1">
      <c r="B1579" s="365"/>
      <c r="D1579" s="282"/>
      <c r="E1579" s="282"/>
    </row>
    <row r="1580" spans="2:5" s="230" customFormat="1">
      <c r="B1580" s="365"/>
      <c r="D1580" s="282"/>
      <c r="E1580" s="282"/>
    </row>
    <row r="1581" spans="2:5" s="230" customFormat="1">
      <c r="B1581" s="365"/>
      <c r="D1581" s="282"/>
      <c r="E1581" s="282"/>
    </row>
    <row r="1582" spans="2:5" s="230" customFormat="1">
      <c r="B1582" s="365"/>
      <c r="D1582" s="282"/>
      <c r="E1582" s="282"/>
    </row>
    <row r="1583" spans="2:5" s="230" customFormat="1">
      <c r="B1583" s="365"/>
      <c r="D1583" s="282"/>
      <c r="E1583" s="282"/>
    </row>
    <row r="1584" spans="2:5" s="230" customFormat="1">
      <c r="B1584" s="365"/>
      <c r="D1584" s="282"/>
      <c r="E1584" s="282"/>
    </row>
    <row r="1585" spans="2:5" s="230" customFormat="1">
      <c r="B1585" s="365"/>
      <c r="D1585" s="282"/>
      <c r="E1585" s="282"/>
    </row>
    <row r="1586" spans="2:5" s="230" customFormat="1">
      <c r="B1586" s="365"/>
      <c r="D1586" s="282"/>
      <c r="E1586" s="282"/>
    </row>
    <row r="1587" spans="2:5" s="230" customFormat="1">
      <c r="B1587" s="365"/>
      <c r="D1587" s="282"/>
      <c r="E1587" s="282"/>
    </row>
    <row r="1588" spans="2:5" s="230" customFormat="1">
      <c r="B1588" s="365"/>
      <c r="D1588" s="282"/>
      <c r="E1588" s="282"/>
    </row>
    <row r="1589" spans="2:5" s="230" customFormat="1">
      <c r="B1589" s="365"/>
      <c r="D1589" s="282"/>
      <c r="E1589" s="282"/>
    </row>
    <row r="1590" spans="2:5" s="230" customFormat="1">
      <c r="B1590" s="365"/>
      <c r="D1590" s="282"/>
      <c r="E1590" s="282"/>
    </row>
    <row r="1591" spans="2:5" s="230" customFormat="1">
      <c r="B1591" s="365"/>
      <c r="D1591" s="282"/>
      <c r="E1591" s="282"/>
    </row>
    <row r="1592" spans="2:5" s="230" customFormat="1">
      <c r="B1592" s="365"/>
      <c r="D1592" s="282"/>
      <c r="E1592" s="282"/>
    </row>
    <row r="1593" spans="2:5" s="230" customFormat="1">
      <c r="B1593" s="365"/>
      <c r="D1593" s="282"/>
      <c r="E1593" s="282"/>
    </row>
    <row r="1594" spans="2:5" s="230" customFormat="1">
      <c r="B1594" s="365"/>
      <c r="D1594" s="282"/>
      <c r="E1594" s="282"/>
    </row>
    <row r="1595" spans="2:5" s="230" customFormat="1">
      <c r="B1595" s="365"/>
      <c r="D1595" s="282"/>
      <c r="E1595" s="282"/>
    </row>
    <row r="1596" spans="2:5" s="230" customFormat="1">
      <c r="B1596" s="365"/>
      <c r="D1596" s="282"/>
      <c r="E1596" s="282"/>
    </row>
    <row r="1597" spans="2:5" s="230" customFormat="1">
      <c r="B1597" s="365"/>
      <c r="D1597" s="282"/>
      <c r="E1597" s="282"/>
    </row>
    <row r="1598" spans="2:5" s="230" customFormat="1">
      <c r="B1598" s="365"/>
      <c r="D1598" s="282"/>
      <c r="E1598" s="282"/>
    </row>
    <row r="1599" spans="2:5" s="230" customFormat="1">
      <c r="B1599" s="365"/>
      <c r="D1599" s="282"/>
      <c r="E1599" s="282"/>
    </row>
    <row r="1600" spans="2:5" s="230" customFormat="1">
      <c r="B1600" s="365"/>
      <c r="D1600" s="282"/>
      <c r="E1600" s="282"/>
    </row>
    <row r="1601" spans="2:5" s="230" customFormat="1">
      <c r="B1601" s="365"/>
      <c r="D1601" s="282"/>
      <c r="E1601" s="282"/>
    </row>
    <row r="1602" spans="2:5" s="230" customFormat="1">
      <c r="B1602" s="365"/>
      <c r="D1602" s="282"/>
      <c r="E1602" s="282"/>
    </row>
    <row r="1603" spans="2:5" s="230" customFormat="1">
      <c r="B1603" s="365"/>
      <c r="D1603" s="282"/>
      <c r="E1603" s="282"/>
    </row>
    <row r="1604" spans="2:5" s="230" customFormat="1">
      <c r="B1604" s="365"/>
      <c r="D1604" s="282"/>
      <c r="E1604" s="282"/>
    </row>
    <row r="1605" spans="2:5" s="230" customFormat="1">
      <c r="B1605" s="365"/>
      <c r="D1605" s="282"/>
      <c r="E1605" s="282"/>
    </row>
    <row r="1606" spans="2:5" s="230" customFormat="1">
      <c r="B1606" s="365"/>
      <c r="D1606" s="282"/>
      <c r="E1606" s="282"/>
    </row>
    <row r="1607" spans="2:5" s="230" customFormat="1">
      <c r="B1607" s="365"/>
      <c r="D1607" s="282"/>
      <c r="E1607" s="282"/>
    </row>
    <row r="1608" spans="2:5" s="230" customFormat="1">
      <c r="B1608" s="365"/>
      <c r="D1608" s="282"/>
      <c r="E1608" s="282"/>
    </row>
    <row r="1609" spans="2:5" s="230" customFormat="1">
      <c r="B1609" s="365"/>
      <c r="D1609" s="282"/>
      <c r="E1609" s="282"/>
    </row>
    <row r="1610" spans="2:5" s="230" customFormat="1">
      <c r="B1610" s="365"/>
      <c r="D1610" s="282"/>
      <c r="E1610" s="282"/>
    </row>
    <row r="1611" spans="2:5" s="230" customFormat="1">
      <c r="B1611" s="365"/>
      <c r="D1611" s="282"/>
      <c r="E1611" s="282"/>
    </row>
    <row r="1612" spans="2:5" s="230" customFormat="1">
      <c r="B1612" s="365"/>
      <c r="D1612" s="282"/>
      <c r="E1612" s="282"/>
    </row>
    <row r="1613" spans="2:5" s="230" customFormat="1">
      <c r="B1613" s="365"/>
      <c r="D1613" s="282"/>
      <c r="E1613" s="282"/>
    </row>
    <row r="1614" spans="2:5" s="230" customFormat="1">
      <c r="B1614" s="365"/>
      <c r="D1614" s="282"/>
      <c r="E1614" s="282"/>
    </row>
    <row r="1615" spans="2:5" s="230" customFormat="1">
      <c r="B1615" s="365"/>
      <c r="D1615" s="282"/>
      <c r="E1615" s="282"/>
    </row>
    <row r="1616" spans="2:5" s="230" customFormat="1">
      <c r="B1616" s="365"/>
      <c r="D1616" s="282"/>
      <c r="E1616" s="282"/>
    </row>
    <row r="1617" spans="2:5" s="230" customFormat="1">
      <c r="B1617" s="365"/>
      <c r="D1617" s="282"/>
      <c r="E1617" s="282"/>
    </row>
    <row r="1618" spans="2:5" s="230" customFormat="1">
      <c r="B1618" s="365"/>
      <c r="D1618" s="282"/>
      <c r="E1618" s="282"/>
    </row>
    <row r="1619" spans="2:5" s="230" customFormat="1">
      <c r="B1619" s="365"/>
      <c r="D1619" s="282"/>
      <c r="E1619" s="282"/>
    </row>
    <row r="1620" spans="2:5" s="230" customFormat="1">
      <c r="B1620" s="365"/>
      <c r="D1620" s="282"/>
      <c r="E1620" s="282"/>
    </row>
    <row r="1621" spans="2:5" s="230" customFormat="1">
      <c r="B1621" s="365"/>
      <c r="D1621" s="282"/>
      <c r="E1621" s="282"/>
    </row>
    <row r="1622" spans="2:5" s="230" customFormat="1">
      <c r="B1622" s="365"/>
      <c r="D1622" s="282"/>
      <c r="E1622" s="282"/>
    </row>
    <row r="1623" spans="2:5" s="230" customFormat="1">
      <c r="B1623" s="365"/>
      <c r="D1623" s="282"/>
      <c r="E1623" s="282"/>
    </row>
    <row r="1624" spans="2:5" s="230" customFormat="1">
      <c r="B1624" s="365"/>
      <c r="D1624" s="282"/>
      <c r="E1624" s="282"/>
    </row>
    <row r="1625" spans="2:5" s="230" customFormat="1">
      <c r="B1625" s="365"/>
      <c r="D1625" s="282"/>
      <c r="E1625" s="282"/>
    </row>
    <row r="1626" spans="2:5" s="230" customFormat="1">
      <c r="B1626" s="365"/>
      <c r="D1626" s="282"/>
      <c r="E1626" s="282"/>
    </row>
    <row r="1627" spans="2:5" s="230" customFormat="1">
      <c r="B1627" s="365"/>
      <c r="D1627" s="282"/>
      <c r="E1627" s="282"/>
    </row>
    <row r="1628" spans="2:5" s="230" customFormat="1">
      <c r="B1628" s="365"/>
      <c r="D1628" s="282"/>
      <c r="E1628" s="282"/>
    </row>
    <row r="1629" spans="2:5" s="230" customFormat="1">
      <c r="B1629" s="365"/>
      <c r="D1629" s="282"/>
      <c r="E1629" s="282"/>
    </row>
    <row r="1630" spans="2:5" s="230" customFormat="1">
      <c r="B1630" s="365"/>
      <c r="D1630" s="282"/>
      <c r="E1630" s="282"/>
    </row>
    <row r="1631" spans="2:5" s="230" customFormat="1">
      <c r="B1631" s="365"/>
      <c r="D1631" s="282"/>
      <c r="E1631" s="282"/>
    </row>
    <row r="1632" spans="2:5" s="230" customFormat="1">
      <c r="B1632" s="365"/>
      <c r="D1632" s="282"/>
      <c r="E1632" s="282"/>
    </row>
    <row r="1633" spans="2:5" s="230" customFormat="1">
      <c r="B1633" s="365"/>
      <c r="D1633" s="282"/>
      <c r="E1633" s="282"/>
    </row>
    <row r="1634" spans="2:5" s="230" customFormat="1">
      <c r="B1634" s="365"/>
      <c r="D1634" s="282"/>
      <c r="E1634" s="282"/>
    </row>
    <row r="1635" spans="2:5" s="230" customFormat="1">
      <c r="B1635" s="365"/>
      <c r="D1635" s="282"/>
      <c r="E1635" s="282"/>
    </row>
    <row r="1636" spans="2:5" s="230" customFormat="1">
      <c r="B1636" s="365"/>
      <c r="D1636" s="282"/>
      <c r="E1636" s="282"/>
    </row>
    <row r="1637" spans="2:5" s="230" customFormat="1">
      <c r="B1637" s="365"/>
      <c r="D1637" s="282"/>
      <c r="E1637" s="282"/>
    </row>
    <row r="1638" spans="2:5" s="230" customFormat="1">
      <c r="B1638" s="365"/>
      <c r="D1638" s="282"/>
      <c r="E1638" s="282"/>
    </row>
    <row r="1639" spans="2:5" s="230" customFormat="1">
      <c r="B1639" s="365"/>
      <c r="D1639" s="282"/>
      <c r="E1639" s="282"/>
    </row>
    <row r="1640" spans="2:5" s="230" customFormat="1">
      <c r="B1640" s="365"/>
      <c r="D1640" s="282"/>
      <c r="E1640" s="282"/>
    </row>
    <row r="1641" spans="2:5" s="230" customFormat="1">
      <c r="B1641" s="365"/>
      <c r="D1641" s="282"/>
      <c r="E1641" s="282"/>
    </row>
    <row r="1642" spans="2:5" s="230" customFormat="1">
      <c r="B1642" s="365"/>
      <c r="D1642" s="282"/>
      <c r="E1642" s="282"/>
    </row>
    <row r="1643" spans="2:5" s="230" customFormat="1">
      <c r="B1643" s="365"/>
      <c r="D1643" s="282"/>
      <c r="E1643" s="282"/>
    </row>
    <row r="1644" spans="2:5" s="230" customFormat="1">
      <c r="B1644" s="365"/>
      <c r="D1644" s="282"/>
      <c r="E1644" s="282"/>
    </row>
    <row r="1645" spans="2:5" s="230" customFormat="1">
      <c r="B1645" s="365"/>
      <c r="D1645" s="282"/>
      <c r="E1645" s="282"/>
    </row>
    <row r="1646" spans="2:5" s="230" customFormat="1">
      <c r="B1646" s="365"/>
      <c r="D1646" s="282"/>
      <c r="E1646" s="282"/>
    </row>
    <row r="1647" spans="2:5" s="230" customFormat="1">
      <c r="B1647" s="365"/>
      <c r="D1647" s="282"/>
      <c r="E1647" s="282"/>
    </row>
    <row r="1648" spans="2:5" s="230" customFormat="1">
      <c r="B1648" s="365"/>
      <c r="D1648" s="282"/>
      <c r="E1648" s="282"/>
    </row>
    <row r="1649" spans="2:5" s="230" customFormat="1">
      <c r="B1649" s="365"/>
      <c r="D1649" s="282"/>
      <c r="E1649" s="282"/>
    </row>
    <row r="1650" spans="2:5" s="230" customFormat="1">
      <c r="B1650" s="365"/>
      <c r="D1650" s="282"/>
      <c r="E1650" s="282"/>
    </row>
    <row r="1651" spans="2:5" s="230" customFormat="1">
      <c r="B1651" s="365"/>
      <c r="D1651" s="282"/>
      <c r="E1651" s="282"/>
    </row>
    <row r="1652" spans="2:5" s="230" customFormat="1">
      <c r="B1652" s="365"/>
      <c r="D1652" s="282"/>
      <c r="E1652" s="282"/>
    </row>
    <row r="1653" spans="2:5" s="230" customFormat="1">
      <c r="B1653" s="365"/>
      <c r="D1653" s="282"/>
      <c r="E1653" s="282"/>
    </row>
    <row r="1654" spans="2:5" s="230" customFormat="1">
      <c r="B1654" s="365"/>
      <c r="D1654" s="282"/>
      <c r="E1654" s="282"/>
    </row>
    <row r="1655" spans="2:5" s="230" customFormat="1">
      <c r="B1655" s="365"/>
      <c r="D1655" s="282"/>
      <c r="E1655" s="282"/>
    </row>
    <row r="1656" spans="2:5" s="230" customFormat="1">
      <c r="B1656" s="365"/>
      <c r="D1656" s="282"/>
      <c r="E1656" s="282"/>
    </row>
    <row r="1657" spans="2:5" s="230" customFormat="1">
      <c r="B1657" s="365"/>
      <c r="D1657" s="282"/>
      <c r="E1657" s="282"/>
    </row>
    <row r="1658" spans="2:5" s="230" customFormat="1">
      <c r="B1658" s="365"/>
      <c r="D1658" s="282"/>
      <c r="E1658" s="282"/>
    </row>
    <row r="1659" spans="2:5" s="230" customFormat="1">
      <c r="B1659" s="365"/>
      <c r="D1659" s="282"/>
      <c r="E1659" s="282"/>
    </row>
    <row r="1660" spans="2:5" s="230" customFormat="1">
      <c r="B1660" s="365"/>
      <c r="D1660" s="282"/>
      <c r="E1660" s="282"/>
    </row>
    <row r="1661" spans="2:5" s="230" customFormat="1">
      <c r="B1661" s="365"/>
      <c r="D1661" s="282"/>
      <c r="E1661" s="282"/>
    </row>
    <row r="1662" spans="2:5" s="230" customFormat="1">
      <c r="B1662" s="365"/>
      <c r="D1662" s="282"/>
      <c r="E1662" s="282"/>
    </row>
    <row r="1663" spans="2:5" s="230" customFormat="1">
      <c r="B1663" s="365"/>
      <c r="D1663" s="282"/>
      <c r="E1663" s="282"/>
    </row>
    <row r="1664" spans="2:5" s="230" customFormat="1">
      <c r="B1664" s="365"/>
      <c r="D1664" s="282"/>
      <c r="E1664" s="282"/>
    </row>
    <row r="1665" spans="2:5" s="230" customFormat="1">
      <c r="B1665" s="365"/>
      <c r="D1665" s="282"/>
      <c r="E1665" s="282"/>
    </row>
    <row r="1666" spans="2:5" s="230" customFormat="1">
      <c r="B1666" s="365"/>
      <c r="D1666" s="282"/>
      <c r="E1666" s="282"/>
    </row>
    <row r="1667" spans="2:5" s="230" customFormat="1">
      <c r="B1667" s="365"/>
      <c r="D1667" s="282"/>
      <c r="E1667" s="282"/>
    </row>
    <row r="1668" spans="2:5" s="230" customFormat="1">
      <c r="B1668" s="365"/>
      <c r="D1668" s="282"/>
      <c r="E1668" s="282"/>
    </row>
    <row r="1669" spans="2:5" s="230" customFormat="1">
      <c r="B1669" s="365"/>
      <c r="D1669" s="282"/>
      <c r="E1669" s="282"/>
    </row>
    <row r="1670" spans="2:5" s="230" customFormat="1">
      <c r="B1670" s="365"/>
      <c r="D1670" s="282"/>
      <c r="E1670" s="282"/>
    </row>
    <row r="1671" spans="2:5" s="230" customFormat="1">
      <c r="B1671" s="365"/>
      <c r="D1671" s="282"/>
      <c r="E1671" s="282"/>
    </row>
    <row r="1672" spans="2:5" s="230" customFormat="1">
      <c r="B1672" s="365"/>
      <c r="D1672" s="282"/>
      <c r="E1672" s="282"/>
    </row>
    <row r="1673" spans="2:5" s="230" customFormat="1">
      <c r="B1673" s="365"/>
      <c r="D1673" s="282"/>
      <c r="E1673" s="282"/>
    </row>
    <row r="1674" spans="2:5" s="230" customFormat="1">
      <c r="B1674" s="365"/>
      <c r="D1674" s="282"/>
      <c r="E1674" s="282"/>
    </row>
    <row r="1675" spans="2:5" s="230" customFormat="1">
      <c r="B1675" s="365"/>
      <c r="D1675" s="282"/>
      <c r="E1675" s="282"/>
    </row>
    <row r="1676" spans="2:5" s="230" customFormat="1">
      <c r="B1676" s="365"/>
      <c r="D1676" s="282"/>
      <c r="E1676" s="282"/>
    </row>
    <row r="1677" spans="2:5" s="230" customFormat="1">
      <c r="B1677" s="365"/>
      <c r="D1677" s="282"/>
      <c r="E1677" s="282"/>
    </row>
    <row r="1678" spans="2:5" s="230" customFormat="1">
      <c r="B1678" s="365"/>
      <c r="D1678" s="282"/>
      <c r="E1678" s="282"/>
    </row>
    <row r="1679" spans="2:5" s="230" customFormat="1">
      <c r="B1679" s="365"/>
      <c r="D1679" s="282"/>
      <c r="E1679" s="282"/>
    </row>
    <row r="1680" spans="2:5" s="230" customFormat="1">
      <c r="B1680" s="365"/>
      <c r="D1680" s="282"/>
      <c r="E1680" s="282"/>
    </row>
    <row r="1681" spans="2:5" s="230" customFormat="1">
      <c r="B1681" s="365"/>
      <c r="D1681" s="282"/>
      <c r="E1681" s="282"/>
    </row>
    <row r="1682" spans="2:5" s="230" customFormat="1">
      <c r="B1682" s="365"/>
      <c r="D1682" s="282"/>
      <c r="E1682" s="282"/>
    </row>
    <row r="1683" spans="2:5" s="230" customFormat="1">
      <c r="B1683" s="365"/>
      <c r="D1683" s="282"/>
      <c r="E1683" s="282"/>
    </row>
    <row r="1684" spans="2:5" s="230" customFormat="1">
      <c r="B1684" s="365"/>
      <c r="D1684" s="282"/>
      <c r="E1684" s="282"/>
    </row>
    <row r="1685" spans="2:5" s="230" customFormat="1">
      <c r="B1685" s="365"/>
      <c r="D1685" s="282"/>
      <c r="E1685" s="282"/>
    </row>
    <row r="1686" spans="2:5" s="230" customFormat="1">
      <c r="B1686" s="365"/>
      <c r="D1686" s="282"/>
      <c r="E1686" s="282"/>
    </row>
    <row r="1687" spans="2:5" s="230" customFormat="1">
      <c r="B1687" s="365"/>
      <c r="D1687" s="282"/>
      <c r="E1687" s="282"/>
    </row>
    <row r="1688" spans="2:5" s="230" customFormat="1">
      <c r="B1688" s="365"/>
      <c r="D1688" s="282"/>
      <c r="E1688" s="282"/>
    </row>
    <row r="1689" spans="2:5" s="230" customFormat="1">
      <c r="B1689" s="365"/>
      <c r="D1689" s="282"/>
      <c r="E1689" s="282"/>
    </row>
    <row r="1690" spans="2:5" s="230" customFormat="1">
      <c r="B1690" s="365"/>
      <c r="D1690" s="282"/>
      <c r="E1690" s="282"/>
    </row>
    <row r="1691" spans="2:5" s="230" customFormat="1">
      <c r="B1691" s="365"/>
      <c r="D1691" s="282"/>
      <c r="E1691" s="282"/>
    </row>
    <row r="1692" spans="2:5" s="230" customFormat="1">
      <c r="B1692" s="365"/>
      <c r="D1692" s="282"/>
      <c r="E1692" s="282"/>
    </row>
    <row r="1693" spans="2:5" s="230" customFormat="1">
      <c r="B1693" s="365"/>
      <c r="D1693" s="282"/>
      <c r="E1693" s="282"/>
    </row>
    <row r="1694" spans="2:5" s="230" customFormat="1">
      <c r="B1694" s="365"/>
      <c r="D1694" s="282"/>
      <c r="E1694" s="282"/>
    </row>
    <row r="1695" spans="2:5" s="230" customFormat="1">
      <c r="B1695" s="365"/>
      <c r="D1695" s="282"/>
      <c r="E1695" s="282"/>
    </row>
    <row r="1696" spans="2:5" s="230" customFormat="1">
      <c r="B1696" s="365"/>
      <c r="D1696" s="282"/>
      <c r="E1696" s="282"/>
    </row>
    <row r="1697" spans="2:5" s="230" customFormat="1">
      <c r="B1697" s="365"/>
      <c r="D1697" s="282"/>
      <c r="E1697" s="282"/>
    </row>
    <row r="1698" spans="2:5" s="230" customFormat="1">
      <c r="B1698" s="365"/>
      <c r="D1698" s="282"/>
      <c r="E1698" s="282"/>
    </row>
    <row r="1699" spans="2:5" s="230" customFormat="1">
      <c r="B1699" s="365"/>
      <c r="D1699" s="282"/>
      <c r="E1699" s="282"/>
    </row>
    <row r="1700" spans="2:5" s="230" customFormat="1">
      <c r="B1700" s="365"/>
      <c r="D1700" s="282"/>
      <c r="E1700" s="282"/>
    </row>
    <row r="1701" spans="2:5" s="230" customFormat="1">
      <c r="B1701" s="365"/>
      <c r="D1701" s="282"/>
      <c r="E1701" s="282"/>
    </row>
    <row r="1702" spans="2:5" s="230" customFormat="1">
      <c r="B1702" s="365"/>
      <c r="D1702" s="282"/>
      <c r="E1702" s="282"/>
    </row>
    <row r="1703" spans="2:5" s="230" customFormat="1">
      <c r="B1703" s="365"/>
      <c r="D1703" s="282"/>
      <c r="E1703" s="282"/>
    </row>
    <row r="1704" spans="2:5" s="230" customFormat="1">
      <c r="B1704" s="365"/>
      <c r="D1704" s="282"/>
      <c r="E1704" s="282"/>
    </row>
    <row r="1705" spans="2:5" s="230" customFormat="1">
      <c r="B1705" s="365"/>
      <c r="D1705" s="282"/>
      <c r="E1705" s="282"/>
    </row>
    <row r="1706" spans="2:5" s="230" customFormat="1">
      <c r="B1706" s="365"/>
      <c r="D1706" s="282"/>
      <c r="E1706" s="282"/>
    </row>
    <row r="1707" spans="2:5" s="230" customFormat="1">
      <c r="B1707" s="365"/>
      <c r="D1707" s="282"/>
      <c r="E1707" s="282"/>
    </row>
    <row r="1708" spans="2:5" s="230" customFormat="1">
      <c r="B1708" s="365"/>
      <c r="D1708" s="282"/>
      <c r="E1708" s="282"/>
    </row>
    <row r="1709" spans="2:5" s="230" customFormat="1">
      <c r="B1709" s="365"/>
      <c r="D1709" s="282"/>
      <c r="E1709" s="282"/>
    </row>
    <row r="1710" spans="2:5" s="230" customFormat="1">
      <c r="B1710" s="365"/>
      <c r="D1710" s="282"/>
      <c r="E1710" s="282"/>
    </row>
    <row r="1711" spans="2:5" s="230" customFormat="1">
      <c r="B1711" s="365"/>
      <c r="D1711" s="282"/>
      <c r="E1711" s="282"/>
    </row>
    <row r="1712" spans="2:5" s="230" customFormat="1">
      <c r="B1712" s="365"/>
      <c r="D1712" s="282"/>
      <c r="E1712" s="282"/>
    </row>
    <row r="1713" spans="2:5" s="230" customFormat="1">
      <c r="B1713" s="365"/>
      <c r="D1713" s="282"/>
      <c r="E1713" s="282"/>
    </row>
    <row r="1714" spans="2:5" s="230" customFormat="1">
      <c r="B1714" s="365"/>
      <c r="D1714" s="282"/>
      <c r="E1714" s="282"/>
    </row>
    <row r="1715" spans="2:5" s="230" customFormat="1">
      <c r="B1715" s="365"/>
      <c r="D1715" s="282"/>
      <c r="E1715" s="282"/>
    </row>
    <row r="1716" spans="2:5" s="230" customFormat="1">
      <c r="B1716" s="365"/>
      <c r="D1716" s="282"/>
      <c r="E1716" s="282"/>
    </row>
    <row r="1717" spans="2:5" s="230" customFormat="1">
      <c r="B1717" s="365"/>
      <c r="D1717" s="282"/>
      <c r="E1717" s="282"/>
    </row>
    <row r="1718" spans="2:5" s="230" customFormat="1">
      <c r="B1718" s="365"/>
      <c r="D1718" s="282"/>
      <c r="E1718" s="282"/>
    </row>
    <row r="1719" spans="2:5" s="230" customFormat="1">
      <c r="B1719" s="365"/>
      <c r="D1719" s="282"/>
      <c r="E1719" s="282"/>
    </row>
    <row r="1720" spans="2:5" s="230" customFormat="1">
      <c r="B1720" s="365"/>
      <c r="D1720" s="282"/>
      <c r="E1720" s="282"/>
    </row>
    <row r="1721" spans="2:5" s="230" customFormat="1">
      <c r="B1721" s="365"/>
      <c r="D1721" s="282"/>
      <c r="E1721" s="282"/>
    </row>
    <row r="1722" spans="2:5" s="230" customFormat="1">
      <c r="B1722" s="365"/>
      <c r="D1722" s="282"/>
      <c r="E1722" s="282"/>
    </row>
    <row r="1723" spans="2:5" s="230" customFormat="1">
      <c r="B1723" s="365"/>
      <c r="D1723" s="282"/>
      <c r="E1723" s="282"/>
    </row>
    <row r="1724" spans="2:5" s="230" customFormat="1">
      <c r="B1724" s="365"/>
      <c r="D1724" s="282"/>
      <c r="E1724" s="282"/>
    </row>
    <row r="1725" spans="2:5" s="230" customFormat="1">
      <c r="B1725" s="365"/>
      <c r="D1725" s="282"/>
      <c r="E1725" s="282"/>
    </row>
    <row r="1726" spans="2:5" s="230" customFormat="1">
      <c r="B1726" s="365"/>
      <c r="D1726" s="282"/>
      <c r="E1726" s="282"/>
    </row>
    <row r="1727" spans="2:5" s="230" customFormat="1">
      <c r="B1727" s="365"/>
      <c r="D1727" s="282"/>
      <c r="E1727" s="282"/>
    </row>
    <row r="1728" spans="2:5" s="230" customFormat="1">
      <c r="B1728" s="365"/>
      <c r="D1728" s="282"/>
      <c r="E1728" s="282"/>
    </row>
    <row r="1729" spans="2:5" s="230" customFormat="1">
      <c r="B1729" s="365"/>
      <c r="D1729" s="282"/>
      <c r="E1729" s="282"/>
    </row>
    <row r="1730" spans="2:5" s="230" customFormat="1">
      <c r="B1730" s="365"/>
      <c r="D1730" s="282"/>
      <c r="E1730" s="282"/>
    </row>
    <row r="1731" spans="2:5" s="230" customFormat="1">
      <c r="B1731" s="365"/>
      <c r="D1731" s="282"/>
      <c r="E1731" s="282"/>
    </row>
    <row r="1732" spans="2:5" s="230" customFormat="1">
      <c r="B1732" s="365"/>
      <c r="D1732" s="282"/>
      <c r="E1732" s="282"/>
    </row>
    <row r="1733" spans="2:5" s="230" customFormat="1">
      <c r="B1733" s="365"/>
      <c r="D1733" s="282"/>
      <c r="E1733" s="282"/>
    </row>
    <row r="1734" spans="2:5" s="230" customFormat="1">
      <c r="B1734" s="365"/>
      <c r="D1734" s="282"/>
      <c r="E1734" s="282"/>
    </row>
    <row r="1735" spans="2:5" s="230" customFormat="1">
      <c r="B1735" s="365"/>
      <c r="D1735" s="282"/>
      <c r="E1735" s="282"/>
    </row>
    <row r="1736" spans="2:5" s="230" customFormat="1">
      <c r="B1736" s="365"/>
      <c r="D1736" s="282"/>
      <c r="E1736" s="282"/>
    </row>
    <row r="1737" spans="2:5" s="230" customFormat="1">
      <c r="B1737" s="365"/>
      <c r="D1737" s="282"/>
      <c r="E1737" s="282"/>
    </row>
    <row r="1738" spans="2:5" s="230" customFormat="1">
      <c r="B1738" s="365"/>
      <c r="D1738" s="282"/>
      <c r="E1738" s="282"/>
    </row>
    <row r="1739" spans="2:5" s="230" customFormat="1">
      <c r="B1739" s="365"/>
      <c r="D1739" s="282"/>
      <c r="E1739" s="282"/>
    </row>
    <row r="1740" spans="2:5" s="230" customFormat="1">
      <c r="B1740" s="365"/>
      <c r="D1740" s="282"/>
      <c r="E1740" s="282"/>
    </row>
    <row r="1741" spans="2:5" s="230" customFormat="1">
      <c r="B1741" s="365"/>
      <c r="D1741" s="282"/>
      <c r="E1741" s="282"/>
    </row>
    <row r="1742" spans="2:5" s="230" customFormat="1">
      <c r="B1742" s="365"/>
      <c r="D1742" s="282"/>
      <c r="E1742" s="282"/>
    </row>
    <row r="1743" spans="2:5" s="230" customFormat="1">
      <c r="B1743" s="365"/>
      <c r="D1743" s="282"/>
      <c r="E1743" s="282"/>
    </row>
    <row r="1744" spans="2:5" s="230" customFormat="1">
      <c r="B1744" s="365"/>
      <c r="D1744" s="282"/>
      <c r="E1744" s="282"/>
    </row>
    <row r="1745" spans="2:5" s="230" customFormat="1">
      <c r="B1745" s="365"/>
      <c r="D1745" s="282"/>
      <c r="E1745" s="282"/>
    </row>
    <row r="1746" spans="2:5" s="230" customFormat="1">
      <c r="B1746" s="365"/>
      <c r="D1746" s="282"/>
      <c r="E1746" s="282"/>
    </row>
    <row r="1747" spans="2:5" s="230" customFormat="1">
      <c r="B1747" s="365"/>
      <c r="D1747" s="282"/>
      <c r="E1747" s="282"/>
    </row>
    <row r="1748" spans="2:5" s="230" customFormat="1">
      <c r="B1748" s="365"/>
      <c r="D1748" s="282"/>
      <c r="E1748" s="282"/>
    </row>
    <row r="1749" spans="2:5" s="230" customFormat="1">
      <c r="B1749" s="365"/>
      <c r="D1749" s="282"/>
      <c r="E1749" s="282"/>
    </row>
    <row r="1750" spans="2:5" s="230" customFormat="1">
      <c r="B1750" s="365"/>
      <c r="D1750" s="282"/>
      <c r="E1750" s="282"/>
    </row>
    <row r="1751" spans="2:5" s="230" customFormat="1">
      <c r="B1751" s="365"/>
      <c r="D1751" s="282"/>
      <c r="E1751" s="282"/>
    </row>
    <row r="1752" spans="2:5" s="230" customFormat="1">
      <c r="B1752" s="365"/>
      <c r="D1752" s="282"/>
      <c r="E1752" s="282"/>
    </row>
    <row r="1753" spans="2:5" s="230" customFormat="1">
      <c r="B1753" s="365"/>
      <c r="D1753" s="282"/>
      <c r="E1753" s="282"/>
    </row>
    <row r="1754" spans="2:5" s="230" customFormat="1">
      <c r="B1754" s="365"/>
      <c r="D1754" s="282"/>
      <c r="E1754" s="282"/>
    </row>
    <row r="1755" spans="2:5" s="230" customFormat="1">
      <c r="B1755" s="365"/>
      <c r="D1755" s="282"/>
      <c r="E1755" s="282"/>
    </row>
    <row r="1756" spans="2:5" s="230" customFormat="1">
      <c r="B1756" s="365"/>
      <c r="D1756" s="282"/>
      <c r="E1756" s="282"/>
    </row>
    <row r="1757" spans="2:5" s="230" customFormat="1">
      <c r="B1757" s="365"/>
      <c r="D1757" s="282"/>
      <c r="E1757" s="282"/>
    </row>
    <row r="1758" spans="2:5" s="230" customFormat="1">
      <c r="B1758" s="365"/>
      <c r="D1758" s="282"/>
      <c r="E1758" s="282"/>
    </row>
    <row r="1759" spans="2:5" s="230" customFormat="1">
      <c r="B1759" s="365"/>
      <c r="D1759" s="282"/>
      <c r="E1759" s="282"/>
    </row>
    <row r="1760" spans="2:5" s="230" customFormat="1">
      <c r="B1760" s="365"/>
      <c r="D1760" s="282"/>
      <c r="E1760" s="282"/>
    </row>
    <row r="1761" spans="2:5" s="230" customFormat="1">
      <c r="B1761" s="365"/>
      <c r="D1761" s="282"/>
      <c r="E1761" s="282"/>
    </row>
    <row r="1762" spans="2:5" s="230" customFormat="1">
      <c r="B1762" s="365"/>
      <c r="D1762" s="282"/>
      <c r="E1762" s="282"/>
    </row>
    <row r="1763" spans="2:5" s="230" customFormat="1">
      <c r="B1763" s="365"/>
      <c r="D1763" s="282"/>
      <c r="E1763" s="282"/>
    </row>
    <row r="1764" spans="2:5" s="230" customFormat="1">
      <c r="B1764" s="365"/>
      <c r="D1764" s="282"/>
      <c r="E1764" s="282"/>
    </row>
    <row r="1765" spans="2:5" s="230" customFormat="1">
      <c r="B1765" s="365"/>
      <c r="D1765" s="282"/>
      <c r="E1765" s="282"/>
    </row>
    <row r="1766" spans="2:5" s="230" customFormat="1">
      <c r="B1766" s="365"/>
      <c r="D1766" s="282"/>
      <c r="E1766" s="282"/>
    </row>
    <row r="1767" spans="2:5" s="230" customFormat="1">
      <c r="B1767" s="365"/>
      <c r="D1767" s="282"/>
      <c r="E1767" s="282"/>
    </row>
    <row r="1768" spans="2:5" s="230" customFormat="1">
      <c r="B1768" s="365"/>
      <c r="D1768" s="282"/>
      <c r="E1768" s="282"/>
    </row>
    <row r="1769" spans="2:5" s="230" customFormat="1">
      <c r="B1769" s="365"/>
      <c r="D1769" s="282"/>
      <c r="E1769" s="282"/>
    </row>
    <row r="1770" spans="2:5" s="230" customFormat="1">
      <c r="B1770" s="365"/>
      <c r="D1770" s="282"/>
      <c r="E1770" s="282"/>
    </row>
    <row r="1771" spans="2:5" s="230" customFormat="1">
      <c r="B1771" s="365"/>
      <c r="D1771" s="282"/>
      <c r="E1771" s="282"/>
    </row>
    <row r="1772" spans="2:5" s="230" customFormat="1">
      <c r="B1772" s="365"/>
      <c r="D1772" s="282"/>
      <c r="E1772" s="282"/>
    </row>
    <row r="1773" spans="2:5" s="230" customFormat="1">
      <c r="B1773" s="365"/>
      <c r="D1773" s="282"/>
      <c r="E1773" s="282"/>
    </row>
    <row r="1774" spans="2:5" s="230" customFormat="1">
      <c r="B1774" s="365"/>
      <c r="D1774" s="282"/>
      <c r="E1774" s="282"/>
    </row>
    <row r="1775" spans="2:5" s="230" customFormat="1">
      <c r="B1775" s="365"/>
      <c r="D1775" s="282"/>
      <c r="E1775" s="282"/>
    </row>
    <row r="1776" spans="2:5" s="230" customFormat="1">
      <c r="B1776" s="365"/>
      <c r="D1776" s="282"/>
      <c r="E1776" s="282"/>
    </row>
    <row r="1777" spans="2:5" s="230" customFormat="1">
      <c r="B1777" s="365"/>
      <c r="D1777" s="282"/>
      <c r="E1777" s="282"/>
    </row>
    <row r="1778" spans="2:5" s="230" customFormat="1">
      <c r="B1778" s="365"/>
      <c r="D1778" s="282"/>
      <c r="E1778" s="282"/>
    </row>
    <row r="1779" spans="2:5" s="230" customFormat="1">
      <c r="B1779" s="365"/>
      <c r="D1779" s="282"/>
      <c r="E1779" s="282"/>
    </row>
    <row r="1780" spans="2:5" s="230" customFormat="1">
      <c r="B1780" s="365"/>
      <c r="D1780" s="282"/>
      <c r="E1780" s="282"/>
    </row>
    <row r="1781" spans="2:5" s="230" customFormat="1">
      <c r="B1781" s="365"/>
      <c r="D1781" s="282"/>
      <c r="E1781" s="282"/>
    </row>
    <row r="1782" spans="2:5" s="230" customFormat="1">
      <c r="B1782" s="365"/>
      <c r="D1782" s="282"/>
      <c r="E1782" s="282"/>
    </row>
    <row r="1783" spans="2:5" s="230" customFormat="1">
      <c r="B1783" s="365"/>
      <c r="D1783" s="282"/>
      <c r="E1783" s="282"/>
    </row>
    <row r="1784" spans="2:5" s="230" customFormat="1">
      <c r="B1784" s="365"/>
      <c r="D1784" s="282"/>
      <c r="E1784" s="282"/>
    </row>
    <row r="1785" spans="2:5" s="230" customFormat="1">
      <c r="B1785" s="365"/>
      <c r="D1785" s="282"/>
      <c r="E1785" s="282"/>
    </row>
    <row r="1786" spans="2:5" s="230" customFormat="1">
      <c r="B1786" s="365"/>
      <c r="D1786" s="282"/>
      <c r="E1786" s="282"/>
    </row>
    <row r="1787" spans="2:5" s="230" customFormat="1">
      <c r="B1787" s="365"/>
      <c r="D1787" s="282"/>
      <c r="E1787" s="282"/>
    </row>
    <row r="1788" spans="2:5" s="230" customFormat="1">
      <c r="B1788" s="365"/>
      <c r="D1788" s="282"/>
      <c r="E1788" s="282"/>
    </row>
    <row r="1789" spans="2:5" s="230" customFormat="1">
      <c r="B1789" s="365"/>
      <c r="D1789" s="282"/>
      <c r="E1789" s="282"/>
    </row>
    <row r="1790" spans="2:5" s="230" customFormat="1">
      <c r="B1790" s="365"/>
      <c r="D1790" s="282"/>
      <c r="E1790" s="282"/>
    </row>
    <row r="1791" spans="2:5" s="230" customFormat="1">
      <c r="B1791" s="365"/>
      <c r="D1791" s="282"/>
      <c r="E1791" s="282"/>
    </row>
    <row r="1792" spans="2:5" s="230" customFormat="1">
      <c r="B1792" s="365"/>
      <c r="D1792" s="282"/>
      <c r="E1792" s="282"/>
    </row>
    <row r="1793" spans="2:5" s="230" customFormat="1">
      <c r="B1793" s="365"/>
      <c r="D1793" s="282"/>
      <c r="E1793" s="282"/>
    </row>
    <row r="1794" spans="2:5" s="230" customFormat="1">
      <c r="B1794" s="365"/>
      <c r="D1794" s="282"/>
      <c r="E1794" s="282"/>
    </row>
    <row r="1795" spans="2:5" s="230" customFormat="1">
      <c r="B1795" s="365"/>
      <c r="D1795" s="282"/>
      <c r="E1795" s="282"/>
    </row>
    <row r="1796" spans="2:5" s="230" customFormat="1">
      <c r="B1796" s="365"/>
      <c r="D1796" s="282"/>
      <c r="E1796" s="282"/>
    </row>
    <row r="1797" spans="2:5" s="230" customFormat="1">
      <c r="B1797" s="365"/>
      <c r="D1797" s="282"/>
      <c r="E1797" s="282"/>
    </row>
    <row r="1798" spans="2:5" s="230" customFormat="1">
      <c r="B1798" s="365"/>
      <c r="D1798" s="282"/>
      <c r="E1798" s="282"/>
    </row>
    <row r="1799" spans="2:5" s="230" customFormat="1">
      <c r="B1799" s="365"/>
      <c r="D1799" s="282"/>
      <c r="E1799" s="282"/>
    </row>
    <row r="1800" spans="2:5" s="230" customFormat="1">
      <c r="B1800" s="365"/>
      <c r="D1800" s="282"/>
      <c r="E1800" s="282"/>
    </row>
    <row r="1801" spans="2:5" s="230" customFormat="1">
      <c r="B1801" s="365"/>
      <c r="D1801" s="282"/>
      <c r="E1801" s="282"/>
    </row>
    <row r="1802" spans="2:5" s="230" customFormat="1">
      <c r="B1802" s="365"/>
      <c r="D1802" s="282"/>
      <c r="E1802" s="282"/>
    </row>
    <row r="1803" spans="2:5" s="230" customFormat="1">
      <c r="B1803" s="365"/>
      <c r="D1803" s="282"/>
      <c r="E1803" s="282"/>
    </row>
    <row r="1804" spans="2:5" s="230" customFormat="1">
      <c r="B1804" s="365"/>
      <c r="D1804" s="282"/>
      <c r="E1804" s="282"/>
    </row>
    <row r="1805" spans="2:5" s="230" customFormat="1">
      <c r="B1805" s="365"/>
      <c r="D1805" s="282"/>
      <c r="E1805" s="282"/>
    </row>
    <row r="1806" spans="2:5" s="230" customFormat="1">
      <c r="B1806" s="365"/>
      <c r="D1806" s="282"/>
      <c r="E1806" s="282"/>
    </row>
    <row r="1807" spans="2:5" s="230" customFormat="1">
      <c r="B1807" s="365"/>
      <c r="D1807" s="282"/>
      <c r="E1807" s="282"/>
    </row>
    <row r="1808" spans="2:5" s="230" customFormat="1">
      <c r="B1808" s="365"/>
      <c r="D1808" s="282"/>
      <c r="E1808" s="282"/>
    </row>
    <row r="1809" spans="2:5" s="230" customFormat="1">
      <c r="B1809" s="365"/>
      <c r="D1809" s="282"/>
      <c r="E1809" s="282"/>
    </row>
    <row r="1810" spans="2:5" s="230" customFormat="1">
      <c r="B1810" s="365"/>
      <c r="D1810" s="282"/>
      <c r="E1810" s="282"/>
    </row>
    <row r="1811" spans="2:5" s="230" customFormat="1">
      <c r="B1811" s="365"/>
      <c r="D1811" s="282"/>
      <c r="E1811" s="282"/>
    </row>
    <row r="1812" spans="2:5" s="230" customFormat="1">
      <c r="B1812" s="365"/>
      <c r="D1812" s="282"/>
      <c r="E1812" s="282"/>
    </row>
    <row r="1813" spans="2:5" s="230" customFormat="1">
      <c r="B1813" s="365"/>
      <c r="D1813" s="282"/>
      <c r="E1813" s="282"/>
    </row>
    <row r="1814" spans="2:5" s="230" customFormat="1">
      <c r="B1814" s="365"/>
      <c r="D1814" s="282"/>
      <c r="E1814" s="282"/>
    </row>
    <row r="1815" spans="2:5" s="230" customFormat="1">
      <c r="B1815" s="365"/>
      <c r="D1815" s="282"/>
      <c r="E1815" s="282"/>
    </row>
    <row r="1816" spans="2:5" s="230" customFormat="1">
      <c r="B1816" s="365"/>
      <c r="D1816" s="282"/>
      <c r="E1816" s="282"/>
    </row>
    <row r="1817" spans="2:5" s="230" customFormat="1">
      <c r="B1817" s="365"/>
      <c r="D1817" s="282"/>
      <c r="E1817" s="282"/>
    </row>
    <row r="1818" spans="2:5" s="230" customFormat="1">
      <c r="B1818" s="365"/>
      <c r="D1818" s="282"/>
      <c r="E1818" s="282"/>
    </row>
    <row r="1819" spans="2:5" s="230" customFormat="1">
      <c r="B1819" s="365"/>
      <c r="D1819" s="282"/>
      <c r="E1819" s="282"/>
    </row>
    <row r="1820" spans="2:5" s="230" customFormat="1">
      <c r="B1820" s="365"/>
      <c r="D1820" s="282"/>
      <c r="E1820" s="282"/>
    </row>
    <row r="1821" spans="2:5" s="230" customFormat="1">
      <c r="B1821" s="365"/>
      <c r="D1821" s="282"/>
      <c r="E1821" s="282"/>
    </row>
    <row r="1822" spans="2:5" s="230" customFormat="1">
      <c r="B1822" s="365"/>
      <c r="D1822" s="282"/>
      <c r="E1822" s="282"/>
    </row>
    <row r="1823" spans="2:5" s="230" customFormat="1">
      <c r="B1823" s="365"/>
      <c r="D1823" s="282"/>
      <c r="E1823" s="282"/>
    </row>
    <row r="1824" spans="2:5" s="230" customFormat="1">
      <c r="B1824" s="365"/>
      <c r="D1824" s="282"/>
      <c r="E1824" s="282"/>
    </row>
    <row r="1825" spans="2:5" s="230" customFormat="1">
      <c r="B1825" s="365"/>
      <c r="D1825" s="282"/>
      <c r="E1825" s="282"/>
    </row>
    <row r="1826" spans="2:5" s="230" customFormat="1">
      <c r="B1826" s="365"/>
      <c r="D1826" s="282"/>
      <c r="E1826" s="282"/>
    </row>
    <row r="1827" spans="2:5" s="230" customFormat="1">
      <c r="B1827" s="365"/>
      <c r="D1827" s="282"/>
      <c r="E1827" s="282"/>
    </row>
    <row r="1828" spans="2:5" s="230" customFormat="1">
      <c r="B1828" s="365"/>
      <c r="D1828" s="282"/>
      <c r="E1828" s="282"/>
    </row>
    <row r="1829" spans="2:5" s="230" customFormat="1">
      <c r="B1829" s="365"/>
      <c r="D1829" s="282"/>
      <c r="E1829" s="282"/>
    </row>
    <row r="1830" spans="2:5" s="230" customFormat="1">
      <c r="B1830" s="365"/>
      <c r="D1830" s="282"/>
      <c r="E1830" s="282"/>
    </row>
    <row r="1831" spans="2:5" s="230" customFormat="1">
      <c r="B1831" s="365"/>
      <c r="D1831" s="282"/>
      <c r="E1831" s="282"/>
    </row>
    <row r="1832" spans="2:5" s="230" customFormat="1">
      <c r="B1832" s="365"/>
      <c r="D1832" s="282"/>
      <c r="E1832" s="282"/>
    </row>
    <row r="1833" spans="2:5" s="230" customFormat="1">
      <c r="B1833" s="365"/>
      <c r="D1833" s="282"/>
      <c r="E1833" s="282"/>
    </row>
    <row r="1834" spans="2:5" s="230" customFormat="1">
      <c r="B1834" s="365"/>
      <c r="D1834" s="282"/>
      <c r="E1834" s="282"/>
    </row>
    <row r="1835" spans="2:5" s="230" customFormat="1">
      <c r="B1835" s="365"/>
      <c r="D1835" s="282"/>
      <c r="E1835" s="282"/>
    </row>
    <row r="1836" spans="2:5" s="230" customFormat="1">
      <c r="B1836" s="365"/>
      <c r="D1836" s="282"/>
      <c r="E1836" s="282"/>
    </row>
    <row r="1837" spans="2:5" s="230" customFormat="1">
      <c r="B1837" s="365"/>
      <c r="D1837" s="282"/>
      <c r="E1837" s="282"/>
    </row>
    <row r="1838" spans="2:5" s="230" customFormat="1">
      <c r="B1838" s="365"/>
      <c r="D1838" s="282"/>
      <c r="E1838" s="282"/>
    </row>
    <row r="1839" spans="2:5" s="230" customFormat="1">
      <c r="B1839" s="365"/>
      <c r="D1839" s="282"/>
      <c r="E1839" s="282"/>
    </row>
    <row r="1840" spans="2:5" s="230" customFormat="1">
      <c r="B1840" s="365"/>
      <c r="D1840" s="282"/>
      <c r="E1840" s="282"/>
    </row>
    <row r="1841" spans="2:5" s="230" customFormat="1">
      <c r="B1841" s="365"/>
      <c r="D1841" s="282"/>
      <c r="E1841" s="282"/>
    </row>
    <row r="1842" spans="2:5" s="230" customFormat="1">
      <c r="B1842" s="365"/>
      <c r="D1842" s="282"/>
      <c r="E1842" s="282"/>
    </row>
    <row r="1843" spans="2:5" s="230" customFormat="1">
      <c r="B1843" s="365"/>
      <c r="D1843" s="282"/>
      <c r="E1843" s="282"/>
    </row>
    <row r="1844" spans="2:5" s="230" customFormat="1">
      <c r="B1844" s="365"/>
      <c r="D1844" s="282"/>
      <c r="E1844" s="282"/>
    </row>
    <row r="1845" spans="2:5" s="230" customFormat="1">
      <c r="B1845" s="365"/>
      <c r="D1845" s="282"/>
      <c r="E1845" s="282"/>
    </row>
    <row r="1846" spans="2:5" s="230" customFormat="1">
      <c r="B1846" s="365"/>
      <c r="D1846" s="282"/>
      <c r="E1846" s="282"/>
    </row>
    <row r="1847" spans="2:5" s="230" customFormat="1">
      <c r="B1847" s="365"/>
      <c r="D1847" s="282"/>
      <c r="E1847" s="282"/>
    </row>
    <row r="1848" spans="2:5" s="230" customFormat="1">
      <c r="B1848" s="365"/>
      <c r="D1848" s="282"/>
      <c r="E1848" s="282"/>
    </row>
    <row r="1849" spans="2:5" s="230" customFormat="1">
      <c r="B1849" s="365"/>
      <c r="D1849" s="282"/>
      <c r="E1849" s="282"/>
    </row>
    <row r="1850" spans="2:5" s="230" customFormat="1">
      <c r="B1850" s="365"/>
      <c r="D1850" s="282"/>
      <c r="E1850" s="282"/>
    </row>
    <row r="1851" spans="2:5" s="230" customFormat="1">
      <c r="B1851" s="365"/>
      <c r="D1851" s="282"/>
      <c r="E1851" s="282"/>
    </row>
    <row r="1852" spans="2:5" s="230" customFormat="1">
      <c r="B1852" s="365"/>
      <c r="D1852" s="282"/>
      <c r="E1852" s="282"/>
    </row>
    <row r="1853" spans="2:5" s="230" customFormat="1">
      <c r="B1853" s="365"/>
      <c r="D1853" s="282"/>
      <c r="E1853" s="282"/>
    </row>
    <row r="1854" spans="2:5" s="230" customFormat="1">
      <c r="B1854" s="365"/>
      <c r="D1854" s="282"/>
      <c r="E1854" s="282"/>
    </row>
    <row r="1855" spans="2:5" s="230" customFormat="1">
      <c r="B1855" s="365"/>
      <c r="D1855" s="282"/>
      <c r="E1855" s="282"/>
    </row>
    <row r="1856" spans="2:5" s="230" customFormat="1">
      <c r="B1856" s="365"/>
      <c r="D1856" s="282"/>
      <c r="E1856" s="282"/>
    </row>
    <row r="1857" spans="2:5" s="230" customFormat="1">
      <c r="B1857" s="365"/>
      <c r="D1857" s="282"/>
      <c r="E1857" s="282"/>
    </row>
    <row r="1858" spans="2:5" s="230" customFormat="1">
      <c r="B1858" s="365"/>
      <c r="D1858" s="282"/>
      <c r="E1858" s="282"/>
    </row>
    <row r="1859" spans="2:5" s="230" customFormat="1">
      <c r="B1859" s="365"/>
      <c r="D1859" s="282"/>
      <c r="E1859" s="282"/>
    </row>
    <row r="1860" spans="2:5" s="230" customFormat="1">
      <c r="B1860" s="365"/>
      <c r="D1860" s="282"/>
      <c r="E1860" s="282"/>
    </row>
    <row r="1861" spans="2:5" s="230" customFormat="1">
      <c r="B1861" s="365"/>
      <c r="D1861" s="282"/>
      <c r="E1861" s="282"/>
    </row>
    <row r="1862" spans="2:5" s="230" customFormat="1">
      <c r="B1862" s="365"/>
      <c r="D1862" s="282"/>
      <c r="E1862" s="282"/>
    </row>
    <row r="1863" spans="2:5" s="230" customFormat="1">
      <c r="B1863" s="365"/>
      <c r="D1863" s="282"/>
      <c r="E1863" s="282"/>
    </row>
    <row r="1864" spans="2:5" s="230" customFormat="1">
      <c r="B1864" s="365"/>
      <c r="D1864" s="282"/>
      <c r="E1864" s="282"/>
    </row>
    <row r="1865" spans="2:5" s="230" customFormat="1">
      <c r="B1865" s="365"/>
      <c r="D1865" s="282"/>
      <c r="E1865" s="282"/>
    </row>
    <row r="1866" spans="2:5" s="230" customFormat="1">
      <c r="B1866" s="365"/>
      <c r="D1866" s="282"/>
      <c r="E1866" s="282"/>
    </row>
    <row r="1867" spans="2:5" s="230" customFormat="1">
      <c r="B1867" s="365"/>
      <c r="D1867" s="282"/>
      <c r="E1867" s="282"/>
    </row>
    <row r="1868" spans="2:5" s="230" customFormat="1">
      <c r="B1868" s="365"/>
      <c r="D1868" s="282"/>
      <c r="E1868" s="282"/>
    </row>
    <row r="1869" spans="2:5" s="230" customFormat="1">
      <c r="B1869" s="365"/>
      <c r="D1869" s="282"/>
      <c r="E1869" s="282"/>
    </row>
    <row r="1870" spans="2:5" s="230" customFormat="1">
      <c r="B1870" s="365"/>
      <c r="D1870" s="282"/>
      <c r="E1870" s="282"/>
    </row>
    <row r="1871" spans="2:5" s="230" customFormat="1">
      <c r="B1871" s="365"/>
      <c r="D1871" s="282"/>
      <c r="E1871" s="282"/>
    </row>
    <row r="1872" spans="2:5" s="230" customFormat="1">
      <c r="B1872" s="365"/>
      <c r="D1872" s="282"/>
      <c r="E1872" s="282"/>
    </row>
    <row r="1873" spans="2:5" s="230" customFormat="1">
      <c r="B1873" s="365"/>
      <c r="D1873" s="282"/>
      <c r="E1873" s="282"/>
    </row>
    <row r="1874" spans="2:5" s="230" customFormat="1">
      <c r="B1874" s="365"/>
      <c r="D1874" s="282"/>
      <c r="E1874" s="282"/>
    </row>
    <row r="1875" spans="2:5" s="230" customFormat="1">
      <c r="B1875" s="365"/>
      <c r="D1875" s="282"/>
      <c r="E1875" s="282"/>
    </row>
    <row r="1876" spans="2:5" s="230" customFormat="1">
      <c r="B1876" s="365"/>
      <c r="D1876" s="282"/>
      <c r="E1876" s="282"/>
    </row>
    <row r="1877" spans="2:5" s="230" customFormat="1">
      <c r="B1877" s="365"/>
      <c r="D1877" s="282"/>
      <c r="E1877" s="282"/>
    </row>
    <row r="1878" spans="2:5" s="230" customFormat="1">
      <c r="B1878" s="365"/>
      <c r="D1878" s="282"/>
      <c r="E1878" s="282"/>
    </row>
    <row r="1879" spans="2:5" s="230" customFormat="1">
      <c r="B1879" s="365"/>
      <c r="D1879" s="282"/>
      <c r="E1879" s="282"/>
    </row>
    <row r="1880" spans="2:5" s="230" customFormat="1">
      <c r="B1880" s="365"/>
      <c r="D1880" s="282"/>
      <c r="E1880" s="282"/>
    </row>
    <row r="1881" spans="2:5" s="230" customFormat="1">
      <c r="B1881" s="365"/>
      <c r="D1881" s="282"/>
      <c r="E1881" s="282"/>
    </row>
    <row r="1882" spans="2:5" s="230" customFormat="1">
      <c r="B1882" s="365"/>
      <c r="D1882" s="282"/>
      <c r="E1882" s="282"/>
    </row>
    <row r="1883" spans="2:5" s="230" customFormat="1">
      <c r="B1883" s="365"/>
      <c r="D1883" s="282"/>
      <c r="E1883" s="282"/>
    </row>
    <row r="1884" spans="2:5" s="230" customFormat="1">
      <c r="B1884" s="365"/>
      <c r="D1884" s="282"/>
      <c r="E1884" s="282"/>
    </row>
    <row r="1885" spans="2:5" s="230" customFormat="1">
      <c r="B1885" s="365"/>
      <c r="D1885" s="282"/>
      <c r="E1885" s="282"/>
    </row>
    <row r="1886" spans="2:5" s="230" customFormat="1">
      <c r="B1886" s="365"/>
      <c r="D1886" s="282"/>
      <c r="E1886" s="282"/>
    </row>
    <row r="1887" spans="2:5" s="230" customFormat="1">
      <c r="B1887" s="365"/>
      <c r="D1887" s="282"/>
      <c r="E1887" s="282"/>
    </row>
    <row r="1888" spans="2:5" s="230" customFormat="1">
      <c r="B1888" s="365"/>
      <c r="D1888" s="282"/>
      <c r="E1888" s="282"/>
    </row>
    <row r="1889" spans="2:5" s="230" customFormat="1">
      <c r="B1889" s="365"/>
      <c r="D1889" s="282"/>
      <c r="E1889" s="282"/>
    </row>
    <row r="1890" spans="2:5" s="230" customFormat="1">
      <c r="B1890" s="365"/>
      <c r="D1890" s="282"/>
      <c r="E1890" s="282"/>
    </row>
    <row r="1891" spans="2:5" s="230" customFormat="1">
      <c r="B1891" s="365"/>
      <c r="D1891" s="282"/>
      <c r="E1891" s="282"/>
    </row>
    <row r="1892" spans="2:5" s="230" customFormat="1">
      <c r="B1892" s="365"/>
      <c r="D1892" s="282"/>
      <c r="E1892" s="282"/>
    </row>
    <row r="1893" spans="2:5" s="230" customFormat="1">
      <c r="B1893" s="365"/>
      <c r="D1893" s="282"/>
      <c r="E1893" s="282"/>
    </row>
    <row r="1894" spans="2:5" s="230" customFormat="1">
      <c r="B1894" s="365"/>
      <c r="D1894" s="282"/>
      <c r="E1894" s="282"/>
    </row>
    <row r="1895" spans="2:5" s="230" customFormat="1">
      <c r="B1895" s="365"/>
      <c r="D1895" s="282"/>
      <c r="E1895" s="282"/>
    </row>
    <row r="1896" spans="2:5" s="230" customFormat="1">
      <c r="B1896" s="365"/>
      <c r="D1896" s="282"/>
      <c r="E1896" s="282"/>
    </row>
    <row r="1897" spans="2:5" s="230" customFormat="1">
      <c r="B1897" s="365"/>
      <c r="D1897" s="282"/>
      <c r="E1897" s="282"/>
    </row>
    <row r="1898" spans="2:5" s="230" customFormat="1">
      <c r="B1898" s="365"/>
      <c r="D1898" s="282"/>
      <c r="E1898" s="282"/>
    </row>
    <row r="1899" spans="2:5" s="230" customFormat="1">
      <c r="B1899" s="365"/>
      <c r="D1899" s="282"/>
      <c r="E1899" s="282"/>
    </row>
    <row r="1900" spans="2:5" s="230" customFormat="1">
      <c r="B1900" s="365"/>
      <c r="D1900" s="282"/>
      <c r="E1900" s="282"/>
    </row>
    <row r="1901" spans="2:5" s="230" customFormat="1">
      <c r="B1901" s="365"/>
      <c r="D1901" s="282"/>
      <c r="E1901" s="282"/>
    </row>
    <row r="1902" spans="2:5" s="230" customFormat="1">
      <c r="B1902" s="365"/>
      <c r="D1902" s="282"/>
      <c r="E1902" s="282"/>
    </row>
    <row r="1903" spans="2:5" s="230" customFormat="1">
      <c r="B1903" s="365"/>
      <c r="D1903" s="282"/>
      <c r="E1903" s="282"/>
    </row>
    <row r="1904" spans="2:5" s="230" customFormat="1">
      <c r="B1904" s="365"/>
      <c r="D1904" s="282"/>
      <c r="E1904" s="282"/>
    </row>
    <row r="1905" spans="2:5" s="230" customFormat="1">
      <c r="B1905" s="365"/>
      <c r="D1905" s="282"/>
      <c r="E1905" s="282"/>
    </row>
    <row r="1906" spans="2:5" s="230" customFormat="1">
      <c r="B1906" s="365"/>
      <c r="D1906" s="282"/>
      <c r="E1906" s="282"/>
    </row>
    <row r="1907" spans="2:5" s="230" customFormat="1">
      <c r="B1907" s="365"/>
      <c r="D1907" s="282"/>
      <c r="E1907" s="282"/>
    </row>
    <row r="1908" spans="2:5" s="230" customFormat="1">
      <c r="B1908" s="365"/>
      <c r="D1908" s="282"/>
      <c r="E1908" s="282"/>
    </row>
    <row r="1909" spans="2:5" s="230" customFormat="1">
      <c r="B1909" s="365"/>
      <c r="D1909" s="282"/>
      <c r="E1909" s="282"/>
    </row>
    <row r="1910" spans="2:5" s="230" customFormat="1">
      <c r="B1910" s="365"/>
      <c r="D1910" s="282"/>
      <c r="E1910" s="282"/>
    </row>
    <row r="1911" spans="2:5" s="230" customFormat="1">
      <c r="B1911" s="365"/>
      <c r="D1911" s="282"/>
      <c r="E1911" s="282"/>
    </row>
    <row r="1912" spans="2:5" s="230" customFormat="1">
      <c r="B1912" s="365"/>
      <c r="D1912" s="282"/>
      <c r="E1912" s="282"/>
    </row>
    <row r="1913" spans="2:5" s="230" customFormat="1">
      <c r="B1913" s="365"/>
      <c r="D1913" s="282"/>
      <c r="E1913" s="282"/>
    </row>
    <row r="1914" spans="2:5" s="230" customFormat="1">
      <c r="B1914" s="365"/>
      <c r="D1914" s="282"/>
      <c r="E1914" s="282"/>
    </row>
    <row r="1915" spans="2:5" s="230" customFormat="1">
      <c r="B1915" s="365"/>
      <c r="D1915" s="282"/>
      <c r="E1915" s="282"/>
    </row>
    <row r="1916" spans="2:5" s="230" customFormat="1">
      <c r="B1916" s="365"/>
      <c r="D1916" s="282"/>
      <c r="E1916" s="282"/>
    </row>
    <row r="1917" spans="2:5" s="230" customFormat="1">
      <c r="B1917" s="365"/>
      <c r="D1917" s="282"/>
      <c r="E1917" s="282"/>
    </row>
    <row r="1918" spans="2:5" s="230" customFormat="1">
      <c r="B1918" s="365"/>
      <c r="D1918" s="282"/>
      <c r="E1918" s="282"/>
    </row>
    <row r="1919" spans="2:5" s="230" customFormat="1">
      <c r="B1919" s="365"/>
      <c r="D1919" s="282"/>
      <c r="E1919" s="282"/>
    </row>
    <row r="1920" spans="2:5" s="230" customFormat="1">
      <c r="B1920" s="365"/>
      <c r="D1920" s="282"/>
      <c r="E1920" s="282"/>
    </row>
    <row r="1921" spans="2:5" s="230" customFormat="1">
      <c r="B1921" s="365"/>
      <c r="D1921" s="282"/>
      <c r="E1921" s="282"/>
    </row>
    <row r="1922" spans="2:5" s="230" customFormat="1">
      <c r="B1922" s="365"/>
      <c r="D1922" s="282"/>
      <c r="E1922" s="282"/>
    </row>
    <row r="1923" spans="2:5" s="230" customFormat="1">
      <c r="B1923" s="365"/>
      <c r="D1923" s="282"/>
      <c r="E1923" s="282"/>
    </row>
    <row r="1924" spans="2:5" s="230" customFormat="1">
      <c r="B1924" s="365"/>
      <c r="D1924" s="282"/>
      <c r="E1924" s="282"/>
    </row>
    <row r="1925" spans="2:5" s="230" customFormat="1">
      <c r="B1925" s="365"/>
      <c r="D1925" s="282"/>
      <c r="E1925" s="282"/>
    </row>
    <row r="1926" spans="2:5" s="230" customFormat="1">
      <c r="B1926" s="365"/>
      <c r="D1926" s="282"/>
      <c r="E1926" s="282"/>
    </row>
    <row r="1927" spans="2:5" s="230" customFormat="1">
      <c r="B1927" s="365"/>
      <c r="D1927" s="282"/>
      <c r="E1927" s="282"/>
    </row>
    <row r="1928" spans="2:5" s="230" customFormat="1">
      <c r="B1928" s="365"/>
      <c r="D1928" s="282"/>
      <c r="E1928" s="282"/>
    </row>
    <row r="1929" spans="2:5" s="230" customFormat="1">
      <c r="B1929" s="365"/>
      <c r="D1929" s="282"/>
      <c r="E1929" s="282"/>
    </row>
    <row r="1930" spans="2:5" s="230" customFormat="1">
      <c r="B1930" s="365"/>
      <c r="D1930" s="282"/>
      <c r="E1930" s="282"/>
    </row>
    <row r="1931" spans="2:5" s="230" customFormat="1">
      <c r="B1931" s="365"/>
      <c r="D1931" s="282"/>
      <c r="E1931" s="282"/>
    </row>
    <row r="1932" spans="2:5" s="230" customFormat="1">
      <c r="B1932" s="365"/>
      <c r="D1932" s="282"/>
      <c r="E1932" s="282"/>
    </row>
    <row r="1933" spans="2:5" s="230" customFormat="1">
      <c r="B1933" s="365"/>
      <c r="D1933" s="282"/>
      <c r="E1933" s="282"/>
    </row>
    <row r="1934" spans="2:5" s="230" customFormat="1">
      <c r="B1934" s="365"/>
      <c r="D1934" s="282"/>
      <c r="E1934" s="282"/>
    </row>
    <row r="1935" spans="2:5" s="230" customFormat="1">
      <c r="B1935" s="365"/>
      <c r="D1935" s="282"/>
      <c r="E1935" s="282"/>
    </row>
    <row r="1936" spans="2:5" s="230" customFormat="1">
      <c r="B1936" s="365"/>
      <c r="D1936" s="282"/>
      <c r="E1936" s="282"/>
    </row>
    <row r="1937" spans="2:5" s="230" customFormat="1">
      <c r="B1937" s="365"/>
      <c r="D1937" s="282"/>
      <c r="E1937" s="282"/>
    </row>
    <row r="1938" spans="2:5" s="230" customFormat="1">
      <c r="B1938" s="365"/>
      <c r="D1938" s="282"/>
      <c r="E1938" s="282"/>
    </row>
    <row r="1939" spans="2:5" s="230" customFormat="1">
      <c r="B1939" s="365"/>
      <c r="D1939" s="282"/>
      <c r="E1939" s="282"/>
    </row>
    <row r="1940" spans="2:5" s="230" customFormat="1">
      <c r="B1940" s="365"/>
      <c r="D1940" s="282"/>
      <c r="E1940" s="282"/>
    </row>
    <row r="1941" spans="2:5" s="230" customFormat="1">
      <c r="B1941" s="365"/>
      <c r="D1941" s="282"/>
      <c r="E1941" s="282"/>
    </row>
    <row r="1942" spans="2:5" s="230" customFormat="1">
      <c r="B1942" s="365"/>
      <c r="D1942" s="282"/>
      <c r="E1942" s="282"/>
    </row>
    <row r="1943" spans="2:5" s="230" customFormat="1">
      <c r="B1943" s="365"/>
      <c r="D1943" s="282"/>
      <c r="E1943" s="282"/>
    </row>
    <row r="1944" spans="2:5" s="230" customFormat="1">
      <c r="B1944" s="365"/>
      <c r="D1944" s="282"/>
      <c r="E1944" s="282"/>
    </row>
    <row r="1945" spans="2:5" s="230" customFormat="1">
      <c r="B1945" s="365"/>
      <c r="D1945" s="282"/>
      <c r="E1945" s="282"/>
    </row>
    <row r="1946" spans="2:5" s="230" customFormat="1">
      <c r="B1946" s="365"/>
      <c r="D1946" s="282"/>
      <c r="E1946" s="282"/>
    </row>
    <row r="1947" spans="2:5" s="230" customFormat="1">
      <c r="B1947" s="365"/>
      <c r="D1947" s="282"/>
      <c r="E1947" s="282"/>
    </row>
    <row r="1948" spans="2:5" s="230" customFormat="1">
      <c r="B1948" s="365"/>
      <c r="D1948" s="282"/>
      <c r="E1948" s="282"/>
    </row>
    <row r="1949" spans="2:5" s="230" customFormat="1">
      <c r="B1949" s="365"/>
      <c r="D1949" s="282"/>
      <c r="E1949" s="282"/>
    </row>
    <row r="1950" spans="2:5" s="230" customFormat="1">
      <c r="B1950" s="365"/>
      <c r="D1950" s="282"/>
      <c r="E1950" s="282"/>
    </row>
    <row r="1951" spans="2:5" s="230" customFormat="1">
      <c r="B1951" s="365"/>
      <c r="D1951" s="282"/>
      <c r="E1951" s="282"/>
    </row>
    <row r="1952" spans="2:5" s="230" customFormat="1">
      <c r="B1952" s="365"/>
      <c r="D1952" s="282"/>
      <c r="E1952" s="282"/>
    </row>
    <row r="1953" spans="2:5" s="230" customFormat="1">
      <c r="B1953" s="365"/>
      <c r="D1953" s="282"/>
      <c r="E1953" s="282"/>
    </row>
    <row r="1954" spans="2:5" s="230" customFormat="1">
      <c r="B1954" s="365"/>
      <c r="D1954" s="282"/>
      <c r="E1954" s="282"/>
    </row>
    <row r="1955" spans="2:5" s="230" customFormat="1">
      <c r="B1955" s="365"/>
      <c r="D1955" s="282"/>
      <c r="E1955" s="282"/>
    </row>
    <row r="1956" spans="2:5" s="230" customFormat="1">
      <c r="B1956" s="365"/>
      <c r="D1956" s="282"/>
      <c r="E1956" s="282"/>
    </row>
    <row r="1957" spans="2:5" s="230" customFormat="1">
      <c r="B1957" s="365"/>
      <c r="D1957" s="282"/>
      <c r="E1957" s="282"/>
    </row>
    <row r="1958" spans="2:5" s="230" customFormat="1">
      <c r="B1958" s="365"/>
      <c r="D1958" s="282"/>
      <c r="E1958" s="282"/>
    </row>
    <row r="1959" spans="2:5" s="230" customFormat="1">
      <c r="B1959" s="365"/>
      <c r="D1959" s="282"/>
      <c r="E1959" s="282"/>
    </row>
    <row r="1960" spans="2:5" s="230" customFormat="1">
      <c r="B1960" s="365"/>
      <c r="D1960" s="282"/>
      <c r="E1960" s="282"/>
    </row>
    <row r="1961" spans="2:5" s="230" customFormat="1">
      <c r="B1961" s="365"/>
      <c r="D1961" s="282"/>
      <c r="E1961" s="282"/>
    </row>
    <row r="1962" spans="2:5" s="230" customFormat="1">
      <c r="B1962" s="365"/>
      <c r="D1962" s="282"/>
      <c r="E1962" s="282"/>
    </row>
    <row r="1963" spans="2:5" s="230" customFormat="1">
      <c r="B1963" s="365"/>
      <c r="D1963" s="282"/>
      <c r="E1963" s="282"/>
    </row>
    <row r="1964" spans="2:5" s="230" customFormat="1">
      <c r="B1964" s="365"/>
      <c r="D1964" s="282"/>
      <c r="E1964" s="282"/>
    </row>
    <row r="1965" spans="2:5" s="230" customFormat="1">
      <c r="B1965" s="365"/>
      <c r="D1965" s="282"/>
      <c r="E1965" s="282"/>
    </row>
    <row r="1966" spans="2:5" s="230" customFormat="1">
      <c r="B1966" s="365"/>
      <c r="D1966" s="282"/>
      <c r="E1966" s="282"/>
    </row>
    <row r="1967" spans="2:5" s="230" customFormat="1">
      <c r="B1967" s="365"/>
      <c r="D1967" s="282"/>
      <c r="E1967" s="282"/>
    </row>
    <row r="1968" spans="2:5" s="230" customFormat="1">
      <c r="B1968" s="365"/>
      <c r="D1968" s="282"/>
      <c r="E1968" s="282"/>
    </row>
    <row r="1969" spans="2:5" s="230" customFormat="1">
      <c r="B1969" s="365"/>
      <c r="D1969" s="282"/>
      <c r="E1969" s="282"/>
    </row>
    <row r="1970" spans="2:5" s="230" customFormat="1">
      <c r="B1970" s="365"/>
      <c r="D1970" s="282"/>
      <c r="E1970" s="282"/>
    </row>
    <row r="1971" spans="2:5" s="230" customFormat="1">
      <c r="B1971" s="365"/>
      <c r="D1971" s="282"/>
      <c r="E1971" s="282"/>
    </row>
    <row r="1972" spans="2:5" s="230" customFormat="1">
      <c r="B1972" s="365"/>
      <c r="D1972" s="282"/>
      <c r="E1972" s="282"/>
    </row>
    <row r="1973" spans="2:5" s="230" customFormat="1">
      <c r="B1973" s="365"/>
      <c r="D1973" s="282"/>
      <c r="E1973" s="282"/>
    </row>
    <row r="1974" spans="2:5" s="230" customFormat="1">
      <c r="B1974" s="365"/>
      <c r="D1974" s="282"/>
      <c r="E1974" s="282"/>
    </row>
    <row r="1975" spans="2:5" s="230" customFormat="1">
      <c r="B1975" s="365"/>
      <c r="D1975" s="282"/>
      <c r="E1975" s="282"/>
    </row>
    <row r="1976" spans="2:5" s="230" customFormat="1">
      <c r="B1976" s="365"/>
      <c r="D1976" s="282"/>
      <c r="E1976" s="282"/>
    </row>
    <row r="1977" spans="2:5" s="230" customFormat="1">
      <c r="B1977" s="365"/>
      <c r="D1977" s="282"/>
      <c r="E1977" s="282"/>
    </row>
    <row r="1978" spans="2:5" s="230" customFormat="1">
      <c r="B1978" s="365"/>
      <c r="D1978" s="282"/>
      <c r="E1978" s="282"/>
    </row>
    <row r="1979" spans="2:5" s="230" customFormat="1">
      <c r="B1979" s="365"/>
      <c r="D1979" s="282"/>
      <c r="E1979" s="282"/>
    </row>
    <row r="1980" spans="2:5" s="230" customFormat="1">
      <c r="B1980" s="365"/>
      <c r="D1980" s="282"/>
      <c r="E1980" s="282"/>
    </row>
    <row r="1981" spans="2:5" s="230" customFormat="1">
      <c r="B1981" s="365"/>
      <c r="D1981" s="282"/>
      <c r="E1981" s="282"/>
    </row>
    <row r="1982" spans="2:5" s="230" customFormat="1">
      <c r="B1982" s="365"/>
      <c r="D1982" s="282"/>
      <c r="E1982" s="282"/>
    </row>
    <row r="1983" spans="2:5" s="230" customFormat="1">
      <c r="B1983" s="365"/>
      <c r="D1983" s="282"/>
      <c r="E1983" s="282"/>
    </row>
    <row r="1984" spans="2:5" s="230" customFormat="1">
      <c r="B1984" s="365"/>
      <c r="D1984" s="282"/>
      <c r="E1984" s="282"/>
    </row>
    <row r="1985" spans="2:5" s="230" customFormat="1">
      <c r="B1985" s="365"/>
      <c r="D1985" s="282"/>
      <c r="E1985" s="282"/>
    </row>
    <row r="1986" spans="2:5" s="230" customFormat="1">
      <c r="B1986" s="365"/>
      <c r="D1986" s="282"/>
      <c r="E1986" s="282"/>
    </row>
    <row r="1987" spans="2:5" s="230" customFormat="1">
      <c r="B1987" s="365"/>
      <c r="D1987" s="282"/>
      <c r="E1987" s="282"/>
    </row>
    <row r="1988" spans="2:5" s="230" customFormat="1">
      <c r="B1988" s="365"/>
      <c r="D1988" s="282"/>
      <c r="E1988" s="282"/>
    </row>
    <row r="1989" spans="2:5" s="230" customFormat="1">
      <c r="B1989" s="365"/>
      <c r="D1989" s="282"/>
      <c r="E1989" s="282"/>
    </row>
    <row r="1990" spans="2:5" s="230" customFormat="1">
      <c r="B1990" s="365"/>
      <c r="D1990" s="282"/>
      <c r="E1990" s="282"/>
    </row>
    <row r="1991" spans="2:5" s="230" customFormat="1">
      <c r="B1991" s="365"/>
      <c r="D1991" s="282"/>
      <c r="E1991" s="282"/>
    </row>
    <row r="1992" spans="2:5" s="230" customFormat="1">
      <c r="B1992" s="365"/>
      <c r="D1992" s="282"/>
      <c r="E1992" s="282"/>
    </row>
    <row r="1993" spans="2:5" s="230" customFormat="1">
      <c r="B1993" s="365"/>
      <c r="D1993" s="282"/>
      <c r="E1993" s="282"/>
    </row>
    <row r="1994" spans="2:5" s="230" customFormat="1">
      <c r="B1994" s="365"/>
      <c r="D1994" s="282"/>
      <c r="E1994" s="282"/>
    </row>
    <row r="1995" spans="2:5" s="230" customFormat="1">
      <c r="B1995" s="365"/>
      <c r="D1995" s="282"/>
      <c r="E1995" s="282"/>
    </row>
    <row r="1996" spans="2:5" s="230" customFormat="1">
      <c r="B1996" s="365"/>
      <c r="D1996" s="282"/>
      <c r="E1996" s="282"/>
    </row>
    <row r="1997" spans="2:5" s="230" customFormat="1">
      <c r="B1997" s="365"/>
      <c r="D1997" s="282"/>
      <c r="E1997" s="282"/>
    </row>
    <row r="1998" spans="2:5" s="230" customFormat="1">
      <c r="B1998" s="365"/>
      <c r="D1998" s="282"/>
      <c r="E1998" s="282"/>
    </row>
    <row r="1999" spans="2:5" s="230" customFormat="1">
      <c r="B1999" s="365"/>
      <c r="D1999" s="282"/>
      <c r="E1999" s="282"/>
    </row>
    <row r="2000" spans="2:5" s="230" customFormat="1">
      <c r="B2000" s="365"/>
      <c r="D2000" s="282"/>
      <c r="E2000" s="282"/>
    </row>
    <row r="2001" spans="2:5" s="230" customFormat="1">
      <c r="B2001" s="365"/>
      <c r="D2001" s="282"/>
      <c r="E2001" s="282"/>
    </row>
    <row r="2002" spans="2:5" s="230" customFormat="1">
      <c r="B2002" s="365"/>
      <c r="D2002" s="282"/>
      <c r="E2002" s="282"/>
    </row>
    <row r="2003" spans="2:5" s="230" customFormat="1">
      <c r="B2003" s="365"/>
      <c r="D2003" s="282"/>
      <c r="E2003" s="282"/>
    </row>
    <row r="2004" spans="2:5" s="230" customFormat="1">
      <c r="B2004" s="365"/>
      <c r="D2004" s="282"/>
      <c r="E2004" s="282"/>
    </row>
    <row r="2005" spans="2:5" s="230" customFormat="1">
      <c r="B2005" s="365"/>
      <c r="D2005" s="282"/>
      <c r="E2005" s="282"/>
    </row>
    <row r="2006" spans="2:5" s="230" customFormat="1">
      <c r="B2006" s="365"/>
      <c r="D2006" s="282"/>
      <c r="E2006" s="282"/>
    </row>
    <row r="2007" spans="2:5" s="230" customFormat="1">
      <c r="B2007" s="365"/>
      <c r="D2007" s="282"/>
      <c r="E2007" s="282"/>
    </row>
    <row r="2008" spans="2:5" s="230" customFormat="1">
      <c r="B2008" s="365"/>
      <c r="D2008" s="282"/>
      <c r="E2008" s="282"/>
    </row>
    <row r="2009" spans="2:5" s="230" customFormat="1">
      <c r="B2009" s="365"/>
      <c r="D2009" s="282"/>
      <c r="E2009" s="282"/>
    </row>
    <row r="2010" spans="2:5" s="230" customFormat="1">
      <c r="B2010" s="365"/>
      <c r="D2010" s="282"/>
      <c r="E2010" s="282"/>
    </row>
    <row r="2011" spans="2:5" s="230" customFormat="1">
      <c r="B2011" s="365"/>
      <c r="D2011" s="282"/>
      <c r="E2011" s="282"/>
    </row>
    <row r="2012" spans="2:5" s="230" customFormat="1">
      <c r="B2012" s="365"/>
      <c r="D2012" s="282"/>
      <c r="E2012" s="282"/>
    </row>
    <row r="2013" spans="2:5" s="230" customFormat="1">
      <c r="B2013" s="365"/>
      <c r="D2013" s="282"/>
      <c r="E2013" s="282"/>
    </row>
    <row r="2014" spans="2:5" s="230" customFormat="1">
      <c r="B2014" s="365"/>
      <c r="D2014" s="282"/>
      <c r="E2014" s="282"/>
    </row>
    <row r="2015" spans="2:5" s="230" customFormat="1">
      <c r="B2015" s="365"/>
      <c r="D2015" s="282"/>
      <c r="E2015" s="282"/>
    </row>
    <row r="2016" spans="2:5" s="230" customFormat="1">
      <c r="B2016" s="365"/>
      <c r="D2016" s="282"/>
      <c r="E2016" s="282"/>
    </row>
    <row r="2017" spans="2:5" s="230" customFormat="1">
      <c r="B2017" s="365"/>
      <c r="D2017" s="282"/>
      <c r="E2017" s="282"/>
    </row>
    <row r="2018" spans="2:5" s="230" customFormat="1">
      <c r="B2018" s="365"/>
      <c r="D2018" s="282"/>
      <c r="E2018" s="282"/>
    </row>
    <row r="2019" spans="2:5" s="230" customFormat="1">
      <c r="B2019" s="365"/>
      <c r="D2019" s="282"/>
      <c r="E2019" s="282"/>
    </row>
    <row r="2020" spans="2:5" s="230" customFormat="1">
      <c r="B2020" s="365"/>
      <c r="D2020" s="282"/>
      <c r="E2020" s="282"/>
    </row>
    <row r="2021" spans="2:5" s="230" customFormat="1">
      <c r="B2021" s="365"/>
      <c r="D2021" s="282"/>
      <c r="E2021" s="282"/>
    </row>
    <row r="2022" spans="2:5" s="230" customFormat="1">
      <c r="B2022" s="365"/>
      <c r="D2022" s="282"/>
      <c r="E2022" s="282"/>
    </row>
    <row r="2023" spans="2:5" s="230" customFormat="1">
      <c r="B2023" s="365"/>
      <c r="D2023" s="282"/>
      <c r="E2023" s="282"/>
    </row>
    <row r="2024" spans="2:5" s="230" customFormat="1">
      <c r="B2024" s="365"/>
      <c r="D2024" s="282"/>
      <c r="E2024" s="282"/>
    </row>
    <row r="2025" spans="2:5" s="230" customFormat="1">
      <c r="B2025" s="365"/>
      <c r="D2025" s="282"/>
      <c r="E2025" s="282"/>
    </row>
    <row r="2026" spans="2:5" s="230" customFormat="1">
      <c r="B2026" s="365"/>
      <c r="D2026" s="282"/>
      <c r="E2026" s="282"/>
    </row>
    <row r="2027" spans="2:5" s="230" customFormat="1">
      <c r="B2027" s="365"/>
      <c r="D2027" s="282"/>
      <c r="E2027" s="282"/>
    </row>
    <row r="2028" spans="2:5" s="230" customFormat="1">
      <c r="B2028" s="365"/>
      <c r="D2028" s="282"/>
      <c r="E2028" s="282"/>
    </row>
    <row r="2029" spans="2:5" s="230" customFormat="1">
      <c r="B2029" s="365"/>
      <c r="D2029" s="282"/>
      <c r="E2029" s="282"/>
    </row>
    <row r="2030" spans="2:5" s="230" customFormat="1">
      <c r="B2030" s="365"/>
      <c r="D2030" s="282"/>
      <c r="E2030" s="282"/>
    </row>
    <row r="2031" spans="2:5" s="230" customFormat="1">
      <c r="B2031" s="365"/>
      <c r="D2031" s="282"/>
      <c r="E2031" s="282"/>
    </row>
    <row r="2032" spans="2:5" s="230" customFormat="1">
      <c r="B2032" s="365"/>
      <c r="D2032" s="282"/>
      <c r="E2032" s="282"/>
    </row>
    <row r="2033" spans="2:5" s="230" customFormat="1">
      <c r="B2033" s="365"/>
      <c r="D2033" s="282"/>
      <c r="E2033" s="282"/>
    </row>
    <row r="2034" spans="2:5" s="230" customFormat="1">
      <c r="B2034" s="365"/>
      <c r="D2034" s="282"/>
      <c r="E2034" s="282"/>
    </row>
    <row r="2035" spans="2:5" s="230" customFormat="1">
      <c r="B2035" s="365"/>
      <c r="D2035" s="282"/>
      <c r="E2035" s="282"/>
    </row>
    <row r="2036" spans="2:5" s="230" customFormat="1">
      <c r="B2036" s="365"/>
      <c r="D2036" s="282"/>
      <c r="E2036" s="282"/>
    </row>
    <row r="2037" spans="2:5" s="230" customFormat="1">
      <c r="B2037" s="365"/>
      <c r="D2037" s="282"/>
      <c r="E2037" s="282"/>
    </row>
    <row r="2038" spans="2:5" s="230" customFormat="1">
      <c r="B2038" s="365"/>
      <c r="D2038" s="282"/>
      <c r="E2038" s="282"/>
    </row>
    <row r="2039" spans="2:5" s="230" customFormat="1">
      <c r="B2039" s="365"/>
      <c r="D2039" s="282"/>
      <c r="E2039" s="282"/>
    </row>
    <row r="2040" spans="2:5" s="230" customFormat="1">
      <c r="B2040" s="365"/>
      <c r="D2040" s="282"/>
      <c r="E2040" s="282"/>
    </row>
    <row r="2041" spans="2:5" s="230" customFormat="1">
      <c r="B2041" s="365"/>
      <c r="D2041" s="282"/>
      <c r="E2041" s="282"/>
    </row>
    <row r="2042" spans="2:5" s="230" customFormat="1">
      <c r="B2042" s="365"/>
      <c r="D2042" s="282"/>
      <c r="E2042" s="282"/>
    </row>
    <row r="2043" spans="2:5" s="230" customFormat="1">
      <c r="B2043" s="365"/>
      <c r="D2043" s="282"/>
      <c r="E2043" s="282"/>
    </row>
    <row r="2044" spans="2:5" s="230" customFormat="1">
      <c r="B2044" s="365"/>
      <c r="D2044" s="282"/>
      <c r="E2044" s="282"/>
    </row>
    <row r="2045" spans="2:5" s="230" customFormat="1">
      <c r="B2045" s="365"/>
      <c r="D2045" s="282"/>
      <c r="E2045" s="282"/>
    </row>
    <row r="2046" spans="2:5" s="230" customFormat="1">
      <c r="B2046" s="365"/>
      <c r="D2046" s="282"/>
      <c r="E2046" s="282"/>
    </row>
    <row r="2047" spans="2:5" s="230" customFormat="1">
      <c r="B2047" s="365"/>
      <c r="D2047" s="282"/>
      <c r="E2047" s="282"/>
    </row>
    <row r="2048" spans="2:5" s="230" customFormat="1">
      <c r="B2048" s="365"/>
      <c r="D2048" s="282"/>
      <c r="E2048" s="282"/>
    </row>
    <row r="2049" spans="2:5" s="230" customFormat="1">
      <c r="B2049" s="365"/>
      <c r="D2049" s="282"/>
      <c r="E2049" s="282"/>
    </row>
    <row r="2050" spans="2:5" s="230" customFormat="1">
      <c r="B2050" s="365"/>
      <c r="D2050" s="282"/>
      <c r="E2050" s="282"/>
    </row>
    <row r="2051" spans="2:5" s="230" customFormat="1">
      <c r="B2051" s="365"/>
      <c r="D2051" s="282"/>
      <c r="E2051" s="282"/>
    </row>
    <row r="2052" spans="2:5" s="230" customFormat="1">
      <c r="B2052" s="365"/>
      <c r="D2052" s="282"/>
      <c r="E2052" s="282"/>
    </row>
    <row r="2053" spans="2:5" s="230" customFormat="1">
      <c r="B2053" s="365"/>
      <c r="D2053" s="282"/>
      <c r="E2053" s="282"/>
    </row>
    <row r="2054" spans="2:5" s="230" customFormat="1">
      <c r="B2054" s="365"/>
      <c r="D2054" s="282"/>
      <c r="E2054" s="282"/>
    </row>
    <row r="2055" spans="2:5" s="230" customFormat="1">
      <c r="B2055" s="365"/>
      <c r="D2055" s="282"/>
      <c r="E2055" s="282"/>
    </row>
    <row r="2056" spans="2:5" s="230" customFormat="1">
      <c r="B2056" s="365"/>
      <c r="D2056" s="282"/>
      <c r="E2056" s="282"/>
    </row>
    <row r="2057" spans="2:5" s="230" customFormat="1">
      <c r="B2057" s="365"/>
      <c r="D2057" s="282"/>
      <c r="E2057" s="282"/>
    </row>
    <row r="2058" spans="2:5" s="230" customFormat="1">
      <c r="B2058" s="365"/>
      <c r="D2058" s="282"/>
      <c r="E2058" s="282"/>
    </row>
    <row r="2059" spans="2:5" s="230" customFormat="1">
      <c r="B2059" s="365"/>
      <c r="D2059" s="282"/>
      <c r="E2059" s="282"/>
    </row>
    <row r="2060" spans="2:5" s="230" customFormat="1">
      <c r="B2060" s="365"/>
      <c r="D2060" s="282"/>
      <c r="E2060" s="282"/>
    </row>
    <row r="2061" spans="2:5" s="230" customFormat="1">
      <c r="B2061" s="365"/>
      <c r="D2061" s="282"/>
      <c r="E2061" s="282"/>
    </row>
    <row r="2062" spans="2:5" s="230" customFormat="1">
      <c r="B2062" s="365"/>
      <c r="D2062" s="282"/>
      <c r="E2062" s="282"/>
    </row>
    <row r="2063" spans="2:5" s="230" customFormat="1">
      <c r="B2063" s="365"/>
      <c r="D2063" s="282"/>
      <c r="E2063" s="282"/>
    </row>
    <row r="2064" spans="2:5" s="230" customFormat="1">
      <c r="B2064" s="365"/>
      <c r="D2064" s="282"/>
      <c r="E2064" s="282"/>
    </row>
    <row r="2065" spans="2:5" s="230" customFormat="1">
      <c r="B2065" s="365"/>
      <c r="D2065" s="282"/>
      <c r="E2065" s="282"/>
    </row>
    <row r="2066" spans="2:5" s="230" customFormat="1">
      <c r="B2066" s="365"/>
      <c r="D2066" s="282"/>
      <c r="E2066" s="282"/>
    </row>
    <row r="2067" spans="2:5" s="230" customFormat="1">
      <c r="B2067" s="365"/>
      <c r="D2067" s="282"/>
      <c r="E2067" s="282"/>
    </row>
    <row r="2068" spans="2:5" s="230" customFormat="1">
      <c r="B2068" s="365"/>
      <c r="D2068" s="282"/>
      <c r="E2068" s="282"/>
    </row>
    <row r="2069" spans="2:5" s="230" customFormat="1">
      <c r="B2069" s="365"/>
      <c r="D2069" s="282"/>
      <c r="E2069" s="282"/>
    </row>
    <row r="2070" spans="2:5" s="230" customFormat="1">
      <c r="B2070" s="365"/>
      <c r="D2070" s="282"/>
      <c r="E2070" s="282"/>
    </row>
    <row r="2071" spans="2:5" s="230" customFormat="1">
      <c r="B2071" s="365"/>
      <c r="D2071" s="282"/>
      <c r="E2071" s="282"/>
    </row>
    <row r="2072" spans="2:5" s="230" customFormat="1">
      <c r="B2072" s="365"/>
      <c r="D2072" s="282"/>
      <c r="E2072" s="282"/>
    </row>
    <row r="2073" spans="2:5" s="230" customFormat="1">
      <c r="B2073" s="365"/>
      <c r="D2073" s="282"/>
      <c r="E2073" s="282"/>
    </row>
    <row r="2074" spans="2:5" s="230" customFormat="1">
      <c r="B2074" s="365"/>
      <c r="D2074" s="282"/>
      <c r="E2074" s="282"/>
    </row>
    <row r="2075" spans="2:5" s="230" customFormat="1">
      <c r="B2075" s="365"/>
      <c r="D2075" s="282"/>
      <c r="E2075" s="282"/>
    </row>
    <row r="2076" spans="2:5" s="230" customFormat="1">
      <c r="B2076" s="365"/>
      <c r="D2076" s="282"/>
      <c r="E2076" s="282"/>
    </row>
    <row r="2077" spans="2:5" s="230" customFormat="1">
      <c r="B2077" s="365"/>
      <c r="D2077" s="282"/>
      <c r="E2077" s="282"/>
    </row>
    <row r="2078" spans="2:5" s="230" customFormat="1">
      <c r="B2078" s="365"/>
      <c r="D2078" s="282"/>
      <c r="E2078" s="282"/>
    </row>
    <row r="2079" spans="2:5" s="230" customFormat="1">
      <c r="B2079" s="365"/>
      <c r="D2079" s="282"/>
      <c r="E2079" s="282"/>
    </row>
    <row r="2080" spans="2:5" s="230" customFormat="1">
      <c r="B2080" s="365"/>
      <c r="D2080" s="282"/>
      <c r="E2080" s="282"/>
    </row>
    <row r="2081" spans="2:5" s="230" customFormat="1">
      <c r="B2081" s="365"/>
      <c r="D2081" s="282"/>
      <c r="E2081" s="282"/>
    </row>
    <row r="2082" spans="2:5" s="230" customFormat="1">
      <c r="B2082" s="365"/>
      <c r="D2082" s="282"/>
      <c r="E2082" s="282"/>
    </row>
    <row r="2083" spans="2:5" s="230" customFormat="1">
      <c r="B2083" s="365"/>
      <c r="D2083" s="282"/>
      <c r="E2083" s="282"/>
    </row>
    <row r="2084" spans="2:5" s="230" customFormat="1">
      <c r="B2084" s="365"/>
      <c r="D2084" s="282"/>
      <c r="E2084" s="282"/>
    </row>
    <row r="2085" spans="2:5" s="230" customFormat="1">
      <c r="B2085" s="365"/>
      <c r="D2085" s="282"/>
      <c r="E2085" s="282"/>
    </row>
    <row r="2086" spans="2:5" s="230" customFormat="1">
      <c r="B2086" s="365"/>
      <c r="D2086" s="282"/>
      <c r="E2086" s="282"/>
    </row>
    <row r="2087" spans="2:5" s="230" customFormat="1">
      <c r="B2087" s="365"/>
      <c r="D2087" s="282"/>
      <c r="E2087" s="282"/>
    </row>
    <row r="2088" spans="2:5" s="230" customFormat="1">
      <c r="B2088" s="365"/>
      <c r="D2088" s="282"/>
      <c r="E2088" s="282"/>
    </row>
    <row r="2089" spans="2:5" s="230" customFormat="1">
      <c r="B2089" s="365"/>
      <c r="D2089" s="282"/>
      <c r="E2089" s="282"/>
    </row>
    <row r="2090" spans="2:5" s="230" customFormat="1">
      <c r="B2090" s="365"/>
      <c r="D2090" s="282"/>
      <c r="E2090" s="282"/>
    </row>
    <row r="2091" spans="2:5" s="230" customFormat="1">
      <c r="B2091" s="365"/>
      <c r="D2091" s="282"/>
      <c r="E2091" s="282"/>
    </row>
    <row r="2092" spans="2:5" s="230" customFormat="1">
      <c r="B2092" s="365"/>
      <c r="D2092" s="282"/>
      <c r="E2092" s="282"/>
    </row>
    <row r="2093" spans="2:5" s="230" customFormat="1">
      <c r="B2093" s="365"/>
      <c r="D2093" s="282"/>
      <c r="E2093" s="282"/>
    </row>
    <row r="2094" spans="2:5" s="230" customFormat="1">
      <c r="B2094" s="365"/>
      <c r="D2094" s="282"/>
      <c r="E2094" s="282"/>
    </row>
    <row r="2095" spans="2:5" s="230" customFormat="1">
      <c r="B2095" s="365"/>
      <c r="D2095" s="282"/>
      <c r="E2095" s="282"/>
    </row>
    <row r="2096" spans="2:5" s="230" customFormat="1">
      <c r="B2096" s="365"/>
      <c r="D2096" s="282"/>
      <c r="E2096" s="282"/>
    </row>
    <row r="2097" spans="2:5" s="230" customFormat="1">
      <c r="B2097" s="365"/>
      <c r="D2097" s="282"/>
      <c r="E2097" s="282"/>
    </row>
    <row r="2098" spans="2:5" s="230" customFormat="1">
      <c r="B2098" s="365"/>
      <c r="D2098" s="282"/>
      <c r="E2098" s="282"/>
    </row>
    <row r="2099" spans="2:5" s="230" customFormat="1">
      <c r="B2099" s="365"/>
      <c r="D2099" s="282"/>
      <c r="E2099" s="282"/>
    </row>
    <row r="2100" spans="2:5" s="230" customFormat="1">
      <c r="B2100" s="365"/>
      <c r="D2100" s="282"/>
      <c r="E2100" s="282"/>
    </row>
    <row r="2101" spans="2:5" s="230" customFormat="1">
      <c r="B2101" s="365"/>
      <c r="D2101" s="282"/>
      <c r="E2101" s="282"/>
    </row>
    <row r="2102" spans="2:5" s="230" customFormat="1">
      <c r="B2102" s="365"/>
      <c r="D2102" s="282"/>
      <c r="E2102" s="282"/>
    </row>
    <row r="2103" spans="2:5" s="230" customFormat="1">
      <c r="B2103" s="365"/>
      <c r="D2103" s="282"/>
      <c r="E2103" s="282"/>
    </row>
    <row r="2104" spans="2:5" s="230" customFormat="1">
      <c r="B2104" s="365"/>
      <c r="D2104" s="282"/>
      <c r="E2104" s="282"/>
    </row>
    <row r="2105" spans="2:5" s="230" customFormat="1">
      <c r="B2105" s="365"/>
      <c r="D2105" s="282"/>
      <c r="E2105" s="282"/>
    </row>
    <row r="2106" spans="2:5" s="230" customFormat="1">
      <c r="B2106" s="365"/>
      <c r="D2106" s="282"/>
      <c r="E2106" s="282"/>
    </row>
    <row r="2107" spans="2:5" s="230" customFormat="1">
      <c r="B2107" s="365"/>
      <c r="D2107" s="282"/>
      <c r="E2107" s="282"/>
    </row>
    <row r="2108" spans="2:5" s="230" customFormat="1">
      <c r="B2108" s="365"/>
      <c r="D2108" s="282"/>
      <c r="E2108" s="282"/>
    </row>
    <row r="2109" spans="2:5" s="230" customFormat="1">
      <c r="B2109" s="365"/>
      <c r="D2109" s="282"/>
      <c r="E2109" s="282"/>
    </row>
    <row r="2110" spans="2:5" s="230" customFormat="1">
      <c r="B2110" s="365"/>
      <c r="D2110" s="282"/>
      <c r="E2110" s="282"/>
    </row>
    <row r="2111" spans="2:5" s="230" customFormat="1">
      <c r="B2111" s="365"/>
      <c r="D2111" s="282"/>
      <c r="E2111" s="282"/>
    </row>
    <row r="2112" spans="2:5" s="230" customFormat="1">
      <c r="B2112" s="365"/>
      <c r="D2112" s="282"/>
      <c r="E2112" s="282"/>
    </row>
    <row r="2113" spans="2:5" s="230" customFormat="1">
      <c r="B2113" s="365"/>
      <c r="D2113" s="282"/>
      <c r="E2113" s="282"/>
    </row>
    <row r="2114" spans="2:5" s="230" customFormat="1">
      <c r="B2114" s="365"/>
      <c r="D2114" s="282"/>
      <c r="E2114" s="282"/>
    </row>
    <row r="2115" spans="2:5" s="230" customFormat="1">
      <c r="B2115" s="365"/>
      <c r="D2115" s="282"/>
      <c r="E2115" s="282"/>
    </row>
    <row r="2116" spans="2:5" s="230" customFormat="1">
      <c r="B2116" s="365"/>
      <c r="D2116" s="282"/>
      <c r="E2116" s="282"/>
    </row>
    <row r="2117" spans="2:5" s="230" customFormat="1">
      <c r="B2117" s="365"/>
      <c r="D2117" s="282"/>
      <c r="E2117" s="282"/>
    </row>
    <row r="2118" spans="2:5" s="230" customFormat="1">
      <c r="B2118" s="365"/>
      <c r="D2118" s="282"/>
      <c r="E2118" s="282"/>
    </row>
    <row r="2119" spans="2:5" s="230" customFormat="1">
      <c r="B2119" s="365"/>
      <c r="D2119" s="282"/>
      <c r="E2119" s="282"/>
    </row>
    <row r="2120" spans="2:5" s="230" customFormat="1">
      <c r="B2120" s="365"/>
      <c r="D2120" s="282"/>
      <c r="E2120" s="282"/>
    </row>
    <row r="2121" spans="2:5" s="230" customFormat="1">
      <c r="B2121" s="365"/>
      <c r="D2121" s="282"/>
      <c r="E2121" s="282"/>
    </row>
    <row r="2122" spans="2:5" s="230" customFormat="1">
      <c r="B2122" s="365"/>
      <c r="D2122" s="282"/>
      <c r="E2122" s="282"/>
    </row>
    <row r="2123" spans="2:5" s="230" customFormat="1">
      <c r="B2123" s="365"/>
      <c r="D2123" s="282"/>
      <c r="E2123" s="282"/>
    </row>
    <row r="2124" spans="2:5" s="230" customFormat="1">
      <c r="B2124" s="365"/>
      <c r="D2124" s="282"/>
      <c r="E2124" s="282"/>
    </row>
    <row r="2125" spans="2:5" s="230" customFormat="1">
      <c r="B2125" s="365"/>
      <c r="D2125" s="282"/>
      <c r="E2125" s="282"/>
    </row>
    <row r="2126" spans="2:5" s="230" customFormat="1">
      <c r="B2126" s="365"/>
      <c r="D2126" s="282"/>
      <c r="E2126" s="282"/>
    </row>
    <row r="2127" spans="2:5" s="230" customFormat="1">
      <c r="B2127" s="365"/>
      <c r="D2127" s="282"/>
      <c r="E2127" s="282"/>
    </row>
    <row r="2128" spans="2:5" s="230" customFormat="1">
      <c r="B2128" s="365"/>
      <c r="D2128" s="282"/>
      <c r="E2128" s="282"/>
    </row>
    <row r="2129" spans="2:5" s="230" customFormat="1">
      <c r="B2129" s="365"/>
      <c r="D2129" s="282"/>
      <c r="E2129" s="282"/>
    </row>
    <row r="2130" spans="2:5" s="230" customFormat="1">
      <c r="B2130" s="365"/>
      <c r="D2130" s="282"/>
      <c r="E2130" s="282"/>
    </row>
    <row r="2131" spans="2:5" s="230" customFormat="1">
      <c r="B2131" s="365"/>
      <c r="D2131" s="282"/>
      <c r="E2131" s="282"/>
    </row>
    <row r="2132" spans="2:5" s="230" customFormat="1">
      <c r="B2132" s="365"/>
      <c r="D2132" s="282"/>
      <c r="E2132" s="282"/>
    </row>
    <row r="2133" spans="2:5" s="230" customFormat="1">
      <c r="B2133" s="365"/>
      <c r="D2133" s="282"/>
      <c r="E2133" s="282"/>
    </row>
    <row r="2134" spans="2:5" s="230" customFormat="1">
      <c r="B2134" s="365"/>
      <c r="D2134" s="282"/>
      <c r="E2134" s="282"/>
    </row>
    <row r="2135" spans="2:5" s="230" customFormat="1">
      <c r="B2135" s="365"/>
      <c r="D2135" s="282"/>
      <c r="E2135" s="282"/>
    </row>
    <row r="2136" spans="2:5" s="230" customFormat="1">
      <c r="B2136" s="365"/>
      <c r="D2136" s="282"/>
      <c r="E2136" s="282"/>
    </row>
    <row r="2137" spans="2:5" s="230" customFormat="1">
      <c r="B2137" s="365"/>
      <c r="D2137" s="282"/>
      <c r="E2137" s="282"/>
    </row>
    <row r="2138" spans="2:5" s="230" customFormat="1">
      <c r="B2138" s="365"/>
      <c r="D2138" s="282"/>
      <c r="E2138" s="282"/>
    </row>
    <row r="2139" spans="2:5" s="230" customFormat="1">
      <c r="B2139" s="365"/>
      <c r="D2139" s="282"/>
      <c r="E2139" s="282"/>
    </row>
    <row r="2140" spans="2:5" s="230" customFormat="1">
      <c r="B2140" s="365"/>
      <c r="D2140" s="282"/>
      <c r="E2140" s="282"/>
    </row>
    <row r="2141" spans="2:5" s="230" customFormat="1">
      <c r="B2141" s="365"/>
      <c r="D2141" s="282"/>
      <c r="E2141" s="282"/>
    </row>
    <row r="2142" spans="2:5" s="230" customFormat="1">
      <c r="B2142" s="365"/>
      <c r="D2142" s="282"/>
      <c r="E2142" s="282"/>
    </row>
    <row r="2143" spans="2:5" s="230" customFormat="1">
      <c r="B2143" s="365"/>
      <c r="D2143" s="282"/>
      <c r="E2143" s="282"/>
    </row>
    <row r="2144" spans="2:5" s="230" customFormat="1">
      <c r="B2144" s="365"/>
      <c r="D2144" s="282"/>
      <c r="E2144" s="282"/>
    </row>
    <row r="2145" spans="2:5" s="230" customFormat="1">
      <c r="B2145" s="365"/>
      <c r="D2145" s="282"/>
      <c r="E2145" s="282"/>
    </row>
    <row r="2146" spans="2:5" s="230" customFormat="1">
      <c r="B2146" s="365"/>
      <c r="D2146" s="282"/>
      <c r="E2146" s="282"/>
    </row>
    <row r="2147" spans="2:5" s="230" customFormat="1">
      <c r="B2147" s="365"/>
      <c r="D2147" s="282"/>
      <c r="E2147" s="282"/>
    </row>
    <row r="2148" spans="2:5" s="230" customFormat="1">
      <c r="B2148" s="365"/>
      <c r="D2148" s="282"/>
      <c r="E2148" s="282"/>
    </row>
    <row r="2149" spans="2:5" s="230" customFormat="1">
      <c r="B2149" s="365"/>
      <c r="D2149" s="282"/>
      <c r="E2149" s="282"/>
    </row>
    <row r="2150" spans="2:5" s="230" customFormat="1">
      <c r="B2150" s="365"/>
      <c r="D2150" s="282"/>
      <c r="E2150" s="282"/>
    </row>
    <row r="2151" spans="2:5" s="230" customFormat="1">
      <c r="B2151" s="365"/>
      <c r="D2151" s="282"/>
      <c r="E2151" s="282"/>
    </row>
    <row r="2152" spans="2:5" s="230" customFormat="1">
      <c r="B2152" s="365"/>
      <c r="D2152" s="282"/>
      <c r="E2152" s="282"/>
    </row>
    <row r="2153" spans="2:5" s="230" customFormat="1">
      <c r="B2153" s="365"/>
      <c r="D2153" s="282"/>
      <c r="E2153" s="282"/>
    </row>
    <row r="2154" spans="2:5" s="230" customFormat="1">
      <c r="B2154" s="365"/>
      <c r="D2154" s="282"/>
      <c r="E2154" s="282"/>
    </row>
    <row r="2155" spans="2:5" s="230" customFormat="1">
      <c r="B2155" s="365"/>
      <c r="D2155" s="282"/>
      <c r="E2155" s="282"/>
    </row>
    <row r="2156" spans="2:5" s="230" customFormat="1">
      <c r="B2156" s="365"/>
      <c r="D2156" s="282"/>
      <c r="E2156" s="282"/>
    </row>
    <row r="2157" spans="2:5" s="230" customFormat="1">
      <c r="B2157" s="365"/>
      <c r="D2157" s="282"/>
      <c r="E2157" s="282"/>
    </row>
    <row r="2158" spans="2:5" s="230" customFormat="1">
      <c r="B2158" s="365"/>
      <c r="D2158" s="282"/>
      <c r="E2158" s="282"/>
    </row>
    <row r="2159" spans="2:5" s="230" customFormat="1">
      <c r="B2159" s="365"/>
      <c r="D2159" s="282"/>
      <c r="E2159" s="282"/>
    </row>
    <row r="2160" spans="2:5" s="230" customFormat="1">
      <c r="B2160" s="365"/>
      <c r="D2160" s="282"/>
      <c r="E2160" s="282"/>
    </row>
    <row r="2161" spans="2:5" s="230" customFormat="1">
      <c r="B2161" s="365"/>
      <c r="D2161" s="282"/>
      <c r="E2161" s="282"/>
    </row>
    <row r="2162" spans="2:5" s="230" customFormat="1">
      <c r="B2162" s="365"/>
      <c r="D2162" s="282"/>
      <c r="E2162" s="282"/>
    </row>
    <row r="2163" spans="2:5" s="230" customFormat="1">
      <c r="B2163" s="365"/>
      <c r="D2163" s="282"/>
      <c r="E2163" s="282"/>
    </row>
    <row r="2164" spans="2:5" s="230" customFormat="1">
      <c r="B2164" s="365"/>
      <c r="D2164" s="282"/>
      <c r="E2164" s="282"/>
    </row>
    <row r="2165" spans="2:5" s="230" customFormat="1">
      <c r="B2165" s="365"/>
      <c r="D2165" s="282"/>
      <c r="E2165" s="282"/>
    </row>
    <row r="2166" spans="2:5" s="230" customFormat="1">
      <c r="B2166" s="365"/>
      <c r="D2166" s="282"/>
      <c r="E2166" s="282"/>
    </row>
    <row r="2167" spans="2:5" s="230" customFormat="1">
      <c r="B2167" s="365"/>
      <c r="D2167" s="282"/>
      <c r="E2167" s="282"/>
    </row>
    <row r="2168" spans="2:5" s="230" customFormat="1">
      <c r="B2168" s="365"/>
      <c r="D2168" s="282"/>
      <c r="E2168" s="282"/>
    </row>
    <row r="2169" spans="2:5" s="230" customFormat="1">
      <c r="B2169" s="365"/>
      <c r="D2169" s="282"/>
      <c r="E2169" s="282"/>
    </row>
    <row r="2170" spans="2:5" s="230" customFormat="1">
      <c r="B2170" s="365"/>
      <c r="D2170" s="282"/>
      <c r="E2170" s="282"/>
    </row>
    <row r="2171" spans="2:5" s="230" customFormat="1">
      <c r="B2171" s="365"/>
      <c r="D2171" s="282"/>
      <c r="E2171" s="282"/>
    </row>
    <row r="2172" spans="2:5" s="230" customFormat="1">
      <c r="B2172" s="365"/>
      <c r="D2172" s="282"/>
      <c r="E2172" s="282"/>
    </row>
    <row r="2173" spans="2:5" s="230" customFormat="1">
      <c r="B2173" s="365"/>
      <c r="D2173" s="282"/>
      <c r="E2173" s="282"/>
    </row>
    <row r="2174" spans="2:5" s="230" customFormat="1">
      <c r="B2174" s="365"/>
      <c r="D2174" s="282"/>
      <c r="E2174" s="282"/>
    </row>
    <row r="2175" spans="2:5" s="230" customFormat="1">
      <c r="B2175" s="365"/>
      <c r="D2175" s="282"/>
      <c r="E2175" s="282"/>
    </row>
    <row r="2176" spans="2:5" s="230" customFormat="1">
      <c r="B2176" s="365"/>
      <c r="D2176" s="282"/>
      <c r="E2176" s="282"/>
    </row>
    <row r="2177" spans="2:5" s="230" customFormat="1">
      <c r="B2177" s="365"/>
      <c r="D2177" s="282"/>
      <c r="E2177" s="282"/>
    </row>
    <row r="2178" spans="2:5" s="230" customFormat="1">
      <c r="B2178" s="365"/>
      <c r="D2178" s="282"/>
      <c r="E2178" s="282"/>
    </row>
    <row r="2179" spans="2:5" s="230" customFormat="1">
      <c r="B2179" s="365"/>
      <c r="D2179" s="282"/>
      <c r="E2179" s="282"/>
    </row>
    <row r="2180" spans="2:5" s="230" customFormat="1">
      <c r="B2180" s="365"/>
      <c r="D2180" s="282"/>
      <c r="E2180" s="282"/>
    </row>
    <row r="2181" spans="2:5" s="230" customFormat="1">
      <c r="B2181" s="365"/>
      <c r="D2181" s="282"/>
      <c r="E2181" s="282"/>
    </row>
    <row r="2182" spans="2:5" s="230" customFormat="1">
      <c r="B2182" s="365"/>
      <c r="D2182" s="282"/>
      <c r="E2182" s="282"/>
    </row>
    <row r="2183" spans="2:5" s="230" customFormat="1">
      <c r="B2183" s="365"/>
      <c r="D2183" s="282"/>
      <c r="E2183" s="282"/>
    </row>
    <row r="2184" spans="2:5" s="230" customFormat="1">
      <c r="B2184" s="365"/>
      <c r="D2184" s="282"/>
      <c r="E2184" s="282"/>
    </row>
    <row r="2185" spans="2:5" s="230" customFormat="1">
      <c r="B2185" s="365"/>
      <c r="D2185" s="282"/>
      <c r="E2185" s="282"/>
    </row>
    <row r="2186" spans="2:5" s="230" customFormat="1">
      <c r="B2186" s="365"/>
      <c r="D2186" s="282"/>
      <c r="E2186" s="282"/>
    </row>
    <row r="2187" spans="2:5" s="230" customFormat="1">
      <c r="B2187" s="365"/>
      <c r="D2187" s="282"/>
      <c r="E2187" s="282"/>
    </row>
  </sheetData>
  <sheetProtection password="ABD7" sheet="1" objects="1" scenarios="1" insertRows="0" deleteRows="0"/>
  <protectedRanges>
    <protectedRange sqref="A10:XFD11" name="Rango1"/>
  </protectedRanges>
  <mergeCells count="3">
    <mergeCell ref="B2:E2"/>
    <mergeCell ref="B4:E4"/>
    <mergeCell ref="C7:D7"/>
  </mergeCells>
  <pageMargins left="0.7" right="0.7" top="0.75" bottom="0.75" header="0.3" footer="0.3"/>
  <legacyDrawing r:id="rId1"/>
</worksheet>
</file>

<file path=xl/worksheets/sheet75.xml><?xml version="1.0" encoding="utf-8"?>
<worksheet xmlns="http://schemas.openxmlformats.org/spreadsheetml/2006/main" xmlns:r="http://schemas.openxmlformats.org/officeDocument/2006/relationships">
  <sheetPr codeName="Hoja76"/>
  <dimension ref="B1:K22"/>
  <sheetViews>
    <sheetView workbookViewId="0">
      <selection activeCell="B2" sqref="B2:H2"/>
    </sheetView>
  </sheetViews>
  <sheetFormatPr baseColWidth="10" defaultRowHeight="15"/>
  <cols>
    <col min="1" max="1" width="6" style="140" customWidth="1"/>
    <col min="2" max="2" width="29.140625" style="184" customWidth="1"/>
    <col min="3" max="3" width="22.7109375" style="140" customWidth="1"/>
    <col min="4" max="4" width="12.85546875" style="140" customWidth="1"/>
    <col min="5" max="5" width="38.85546875" style="141" customWidth="1"/>
    <col min="6" max="6" width="17.85546875" style="140" bestFit="1" customWidth="1"/>
    <col min="7" max="7" width="17.7109375" style="142" customWidth="1"/>
    <col min="8" max="8" width="14.85546875" style="185" customWidth="1"/>
    <col min="9" max="9" width="15" style="140" customWidth="1"/>
    <col min="10" max="10" width="6.5703125" style="140" customWidth="1"/>
    <col min="11" max="11" width="21.5703125" style="140" customWidth="1"/>
    <col min="12" max="16384" width="11.42578125" style="140"/>
  </cols>
  <sheetData>
    <row r="1" spans="2:11" ht="15.75" thickBot="1"/>
    <row r="2" spans="2:11" ht="32.25" customHeight="1" thickTop="1" thickBot="1">
      <c r="B2" s="324" t="s">
        <v>0</v>
      </c>
      <c r="C2" s="325"/>
      <c r="D2" s="325"/>
      <c r="E2" s="325"/>
      <c r="F2" s="325"/>
      <c r="G2" s="325"/>
      <c r="H2" s="326"/>
      <c r="K2" s="140" t="s">
        <v>9</v>
      </c>
    </row>
    <row r="3" spans="2:11" ht="17.25" thickTop="1" thickBot="1">
      <c r="B3" s="186"/>
      <c r="C3" s="151"/>
      <c r="D3" s="151"/>
      <c r="E3" s="152"/>
      <c r="F3" s="187"/>
      <c r="G3" s="188"/>
      <c r="H3" s="189"/>
      <c r="K3" s="140" t="s">
        <v>10</v>
      </c>
    </row>
    <row r="4" spans="2:11" ht="17.25" thickTop="1" thickBot="1">
      <c r="B4" s="321" t="s">
        <v>153</v>
      </c>
      <c r="C4" s="322"/>
      <c r="D4" s="322"/>
      <c r="E4" s="322"/>
      <c r="F4" s="322"/>
      <c r="G4" s="322"/>
      <c r="H4" s="323"/>
      <c r="K4" s="149" t="s">
        <v>11</v>
      </c>
    </row>
    <row r="5" spans="2:11" ht="15.75" thickTop="1">
      <c r="B5" s="186"/>
      <c r="C5" s="151"/>
      <c r="D5" s="151"/>
      <c r="E5" s="152"/>
      <c r="F5" s="151"/>
      <c r="G5" s="153"/>
      <c r="H5" s="189"/>
      <c r="K5" s="140" t="s">
        <v>12</v>
      </c>
    </row>
    <row r="6" spans="2:11">
      <c r="B6" s="186"/>
      <c r="C6" s="151"/>
      <c r="D6" s="151"/>
      <c r="E6" s="152"/>
      <c r="F6" s="151"/>
      <c r="G6" s="155"/>
      <c r="H6" s="189"/>
      <c r="K6" s="140" t="s">
        <v>13</v>
      </c>
    </row>
    <row r="7" spans="2:11">
      <c r="B7" s="156" t="s">
        <v>14</v>
      </c>
      <c r="C7" s="157">
        <f ca="1">NOW()</f>
        <v>40339.419374884259</v>
      </c>
      <c r="D7" s="158"/>
      <c r="E7" s="159"/>
      <c r="F7" s="151"/>
      <c r="G7" s="160"/>
      <c r="H7" s="189"/>
      <c r="K7" s="140" t="s">
        <v>15</v>
      </c>
    </row>
    <row r="8" spans="2:11" ht="15.75" thickBot="1">
      <c r="B8" s="190"/>
      <c r="C8" s="162"/>
      <c r="D8" s="162"/>
      <c r="E8" s="163"/>
      <c r="F8" s="162"/>
      <c r="G8" s="164"/>
      <c r="H8" s="189"/>
      <c r="K8" s="140" t="s">
        <v>16</v>
      </c>
    </row>
    <row r="9" spans="2:11" ht="16.5" thickTop="1" thickBot="1">
      <c r="B9" s="329" t="s">
        <v>152</v>
      </c>
      <c r="C9" s="330" t="s">
        <v>21</v>
      </c>
      <c r="D9" s="331" t="s">
        <v>3</v>
      </c>
      <c r="E9" s="333" t="s">
        <v>4</v>
      </c>
      <c r="F9" s="334" t="s">
        <v>27</v>
      </c>
      <c r="G9" s="320" t="s">
        <v>28</v>
      </c>
      <c r="H9" s="327" t="s">
        <v>189</v>
      </c>
      <c r="K9" s="140" t="s">
        <v>17</v>
      </c>
    </row>
    <row r="10" spans="2:11" ht="16.5" thickTop="1" thickBot="1">
      <c r="B10" s="329"/>
      <c r="C10" s="330"/>
      <c r="D10" s="332"/>
      <c r="E10" s="333"/>
      <c r="F10" s="330"/>
      <c r="G10" s="320"/>
      <c r="H10" s="328"/>
      <c r="K10" s="140" t="s">
        <v>18</v>
      </c>
    </row>
    <row r="11" spans="2:11" ht="16.5" thickTop="1" thickBot="1">
      <c r="B11" s="167"/>
      <c r="C11" s="166"/>
      <c r="D11" s="167"/>
      <c r="E11" s="166"/>
      <c r="F11" s="168"/>
      <c r="G11" s="169"/>
      <c r="H11" s="191"/>
    </row>
    <row r="12" spans="2:11" ht="16.5" thickTop="1" thickBot="1">
      <c r="B12" s="173"/>
      <c r="C12" s="172"/>
      <c r="D12" s="173"/>
      <c r="E12" s="172"/>
      <c r="F12" s="174"/>
      <c r="G12" s="175"/>
      <c r="H12" s="192"/>
    </row>
    <row r="13" spans="2:11" ht="16.5" thickTop="1" thickBot="1">
      <c r="B13" s="173" t="s">
        <v>357</v>
      </c>
      <c r="C13" s="172">
        <v>1007698450</v>
      </c>
      <c r="D13" s="173" t="s">
        <v>157</v>
      </c>
      <c r="E13" s="172" t="s">
        <v>381</v>
      </c>
      <c r="F13" s="174">
        <v>1675</v>
      </c>
      <c r="G13" s="175"/>
      <c r="H13" s="192">
        <v>144</v>
      </c>
    </row>
    <row r="14" spans="2:11" ht="16.5" thickTop="1" thickBot="1">
      <c r="B14" s="173" t="s">
        <v>357</v>
      </c>
      <c r="C14" s="172">
        <v>1007698450</v>
      </c>
      <c r="D14" s="173" t="s">
        <v>157</v>
      </c>
      <c r="E14" s="172" t="s">
        <v>380</v>
      </c>
      <c r="F14" s="174">
        <v>1675</v>
      </c>
      <c r="G14" s="175">
        <v>1200</v>
      </c>
      <c r="H14" s="192"/>
    </row>
    <row r="15" spans="2:11" ht="16.5" thickTop="1" thickBot="1">
      <c r="B15" s="173" t="s">
        <v>322</v>
      </c>
      <c r="C15" s="172">
        <v>1005342766</v>
      </c>
      <c r="D15" s="173" t="s">
        <v>323</v>
      </c>
      <c r="E15" s="172" t="s">
        <v>382</v>
      </c>
      <c r="F15" s="174">
        <v>1674</v>
      </c>
      <c r="G15" s="175"/>
      <c r="H15" s="192">
        <v>175.5</v>
      </c>
    </row>
    <row r="16" spans="2:11" ht="16.5" thickTop="1" thickBot="1">
      <c r="B16" s="173" t="s">
        <v>322</v>
      </c>
      <c r="C16" s="172">
        <v>1005342766</v>
      </c>
      <c r="D16" s="173" t="s">
        <v>323</v>
      </c>
      <c r="E16" s="172" t="s">
        <v>382</v>
      </c>
      <c r="F16" s="174">
        <v>1674</v>
      </c>
      <c r="G16" s="175">
        <v>1462.5</v>
      </c>
      <c r="H16" s="192"/>
    </row>
    <row r="17" spans="2:9" ht="16.5" thickTop="1" thickBot="1">
      <c r="B17" s="173" t="s">
        <v>175</v>
      </c>
      <c r="C17" s="172">
        <v>1001524034</v>
      </c>
      <c r="D17" s="173" t="s">
        <v>276</v>
      </c>
      <c r="E17" s="172" t="s">
        <v>281</v>
      </c>
      <c r="F17" s="174">
        <v>1673</v>
      </c>
      <c r="G17" s="175"/>
      <c r="H17" s="192">
        <v>54</v>
      </c>
    </row>
    <row r="18" spans="2:9" ht="16.5" thickTop="1" thickBot="1">
      <c r="B18" s="173" t="s">
        <v>175</v>
      </c>
      <c r="C18" s="172">
        <v>1001524034</v>
      </c>
      <c r="D18" s="173" t="s">
        <v>276</v>
      </c>
      <c r="E18" s="172" t="s">
        <v>281</v>
      </c>
      <c r="F18" s="174">
        <v>1673</v>
      </c>
      <c r="G18" s="175">
        <v>450</v>
      </c>
      <c r="H18" s="192"/>
    </row>
    <row r="19" spans="2:9" ht="16.5" thickTop="1" thickBot="1">
      <c r="B19" s="186"/>
      <c r="C19" s="151"/>
      <c r="D19" s="151"/>
      <c r="E19" s="152"/>
      <c r="F19" s="151"/>
      <c r="G19" s="153"/>
      <c r="H19" s="189"/>
    </row>
    <row r="20" spans="2:9" ht="16.5" thickTop="1" thickBot="1">
      <c r="B20" s="186"/>
      <c r="C20" s="151"/>
      <c r="D20" s="151"/>
      <c r="E20" s="152"/>
      <c r="F20" s="151"/>
      <c r="G20" s="193">
        <f>SUBTOTAL(9,G11:G18)</f>
        <v>3112.5</v>
      </c>
      <c r="H20" s="193">
        <f>SUBTOTAL(9,H11:H18)</f>
        <v>373.5</v>
      </c>
      <c r="I20" s="194">
        <f>G20+H20</f>
        <v>3486</v>
      </c>
    </row>
    <row r="21" spans="2:9" ht="17.25" thickTop="1" thickBot="1">
      <c r="B21" s="190"/>
      <c r="C21" s="162"/>
      <c r="D21" s="162"/>
      <c r="E21" s="163"/>
      <c r="F21" s="162"/>
      <c r="G21" s="195">
        <f>SUM(G11:G18)</f>
        <v>3112.5</v>
      </c>
      <c r="H21" s="196">
        <f>SUM(H11:H18)</f>
        <v>373.5</v>
      </c>
      <c r="I21" s="194">
        <f>G21+H21</f>
        <v>3486</v>
      </c>
    </row>
    <row r="22" spans="2:9" ht="15.75" thickTop="1"/>
  </sheetData>
  <sheetProtection password="ABD7" sheet="1" objects="1" scenarios="1" autoFilter="0"/>
  <autoFilter ref="B9:H18"/>
  <mergeCells count="9">
    <mergeCell ref="G9:G10"/>
    <mergeCell ref="B4:H4"/>
    <mergeCell ref="B2:H2"/>
    <mergeCell ref="H9:H10"/>
    <mergeCell ref="B9:B10"/>
    <mergeCell ref="C9:C10"/>
    <mergeCell ref="D9:D10"/>
    <mergeCell ref="E9:E10"/>
    <mergeCell ref="F9:F10"/>
  </mergeCells>
  <pageMargins left="0.56000000000000005" right="0.70866141732283472" top="0.74803149606299213" bottom="0.74803149606299213" header="0.31496062992125984" footer="0.31496062992125984"/>
  <pageSetup scale="80" orientation="landscape" horizontalDpi="4294967293" verticalDpi="0" r:id="rId1"/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>
  <sheetPr codeName="Hoja4"/>
  <dimension ref="B1:K48"/>
  <sheetViews>
    <sheetView topLeftCell="B1" workbookViewId="0">
      <selection activeCell="E12" sqref="E12"/>
    </sheetView>
  </sheetViews>
  <sheetFormatPr baseColWidth="10" defaultRowHeight="15"/>
  <cols>
    <col min="1" max="1" width="6" style="140" customWidth="1"/>
    <col min="2" max="2" width="22.42578125" style="139" customWidth="1"/>
    <col min="3" max="3" width="22.7109375" style="140" customWidth="1"/>
    <col min="4" max="4" width="12.85546875" style="140" customWidth="1"/>
    <col min="5" max="5" width="40.5703125" style="141" customWidth="1"/>
    <col min="6" max="6" width="17.85546875" style="140" bestFit="1" customWidth="1"/>
    <col min="7" max="7" width="17.7109375" style="142" customWidth="1"/>
    <col min="8" max="8" width="17.5703125" style="140" customWidth="1"/>
    <col min="9" max="9" width="20" style="140" customWidth="1"/>
    <col min="10" max="10" width="6.5703125" style="140" customWidth="1"/>
    <col min="11" max="11" width="21.5703125" style="140" customWidth="1"/>
    <col min="12" max="16384" width="11.42578125" style="140"/>
  </cols>
  <sheetData>
    <row r="1" spans="2:11" ht="15.75" thickBot="1"/>
    <row r="2" spans="2:11" ht="32.25" customHeight="1" thickTop="1" thickBot="1">
      <c r="B2" s="324" t="s">
        <v>0</v>
      </c>
      <c r="C2" s="325"/>
      <c r="D2" s="325"/>
      <c r="E2" s="325"/>
      <c r="F2" s="325"/>
      <c r="G2" s="325"/>
      <c r="H2" s="326"/>
      <c r="K2" s="140" t="s">
        <v>9</v>
      </c>
    </row>
    <row r="3" spans="2:11" ht="16.5" thickTop="1">
      <c r="B3" s="143"/>
      <c r="C3" s="144"/>
      <c r="D3" s="144"/>
      <c r="E3" s="145"/>
      <c r="F3" s="146"/>
      <c r="G3" s="147"/>
      <c r="H3" s="148"/>
      <c r="K3" s="140" t="s">
        <v>10</v>
      </c>
    </row>
    <row r="4" spans="2:11" ht="16.5" thickBot="1">
      <c r="B4" s="335" t="s">
        <v>19</v>
      </c>
      <c r="C4" s="336"/>
      <c r="D4" s="336"/>
      <c r="E4" s="336"/>
      <c r="F4" s="336"/>
      <c r="G4" s="336"/>
      <c r="H4" s="337"/>
      <c r="K4" s="149" t="s">
        <v>11</v>
      </c>
    </row>
    <row r="5" spans="2:11" ht="15.75" thickTop="1">
      <c r="B5" s="150"/>
      <c r="C5" s="151"/>
      <c r="D5" s="151"/>
      <c r="E5" s="152"/>
      <c r="F5" s="151"/>
      <c r="G5" s="153"/>
      <c r="H5" s="154"/>
      <c r="K5" s="140" t="s">
        <v>12</v>
      </c>
    </row>
    <row r="6" spans="2:11">
      <c r="B6" s="150"/>
      <c r="C6" s="151"/>
      <c r="D6" s="151"/>
      <c r="E6" s="152"/>
      <c r="F6" s="151"/>
      <c r="G6" s="155"/>
      <c r="H6" s="154"/>
      <c r="K6" s="140" t="s">
        <v>13</v>
      </c>
    </row>
    <row r="7" spans="2:11">
      <c r="B7" s="156" t="s">
        <v>14</v>
      </c>
      <c r="C7" s="157">
        <f ca="1">NOW()</f>
        <v>40339.419374884259</v>
      </c>
      <c r="D7" s="158"/>
      <c r="E7" s="159"/>
      <c r="F7" s="151"/>
      <c r="G7" s="160"/>
      <c r="H7" s="154"/>
      <c r="K7" s="140" t="s">
        <v>15</v>
      </c>
    </row>
    <row r="8" spans="2:11" ht="15.75" thickBot="1">
      <c r="B8" s="161"/>
      <c r="C8" s="162"/>
      <c r="D8" s="162"/>
      <c r="E8" s="163"/>
      <c r="F8" s="162"/>
      <c r="G8" s="164"/>
      <c r="H8" s="154"/>
      <c r="K8" s="140" t="s">
        <v>16</v>
      </c>
    </row>
    <row r="9" spans="2:11" ht="16.5" thickTop="1" thickBot="1">
      <c r="B9" s="329" t="s">
        <v>20</v>
      </c>
      <c r="C9" s="330" t="s">
        <v>21</v>
      </c>
      <c r="D9" s="330" t="s">
        <v>3</v>
      </c>
      <c r="E9" s="333" t="s">
        <v>4</v>
      </c>
      <c r="F9" s="334" t="s">
        <v>27</v>
      </c>
      <c r="G9" s="320" t="s">
        <v>28</v>
      </c>
      <c r="H9" s="327" t="s">
        <v>188</v>
      </c>
      <c r="K9" s="140" t="s">
        <v>17</v>
      </c>
    </row>
    <row r="10" spans="2:11" ht="16.5" thickTop="1" thickBot="1">
      <c r="B10" s="339"/>
      <c r="C10" s="332"/>
      <c r="D10" s="332"/>
      <c r="E10" s="340"/>
      <c r="F10" s="332"/>
      <c r="G10" s="338"/>
      <c r="H10" s="338"/>
      <c r="K10" s="140" t="s">
        <v>18</v>
      </c>
    </row>
    <row r="11" spans="2:11" ht="16.5" thickTop="1" thickBot="1">
      <c r="B11" s="165"/>
      <c r="C11" s="166"/>
      <c r="D11" s="167"/>
      <c r="E11" s="166"/>
      <c r="F11" s="168"/>
      <c r="G11" s="169"/>
      <c r="H11" s="170"/>
    </row>
    <row r="12" spans="2:11" ht="16.5" thickTop="1" thickBot="1">
      <c r="B12" s="171"/>
      <c r="C12" s="172"/>
      <c r="D12" s="173"/>
      <c r="E12" s="172"/>
      <c r="F12" s="174"/>
      <c r="G12" s="175"/>
      <c r="H12" s="176"/>
    </row>
    <row r="13" spans="2:11" ht="16.5" thickTop="1" thickBot="1">
      <c r="B13" s="171" t="s">
        <v>164</v>
      </c>
      <c r="C13" s="172">
        <v>1001563772001</v>
      </c>
      <c r="D13" s="173" t="s">
        <v>332</v>
      </c>
      <c r="E13" s="172" t="s">
        <v>372</v>
      </c>
      <c r="F13" s="174">
        <v>7498</v>
      </c>
      <c r="G13" s="175"/>
      <c r="H13" s="176">
        <v>10.039999999999999</v>
      </c>
    </row>
    <row r="14" spans="2:11" ht="16.5" thickTop="1" thickBot="1">
      <c r="B14" s="171" t="s">
        <v>164</v>
      </c>
      <c r="C14" s="172">
        <v>1001563772001</v>
      </c>
      <c r="D14" s="173" t="s">
        <v>332</v>
      </c>
      <c r="E14" s="172" t="s">
        <v>346</v>
      </c>
      <c r="F14" s="174">
        <v>7498</v>
      </c>
      <c r="G14" s="175">
        <v>83.66</v>
      </c>
      <c r="H14" s="176"/>
    </row>
    <row r="15" spans="2:11" ht="16.5" thickTop="1" thickBot="1">
      <c r="B15" s="171" t="s">
        <v>156</v>
      </c>
      <c r="C15" s="172">
        <v>1002635074001</v>
      </c>
      <c r="D15" s="173" t="s">
        <v>332</v>
      </c>
      <c r="E15" s="172" t="s">
        <v>345</v>
      </c>
      <c r="F15" s="174">
        <v>8350</v>
      </c>
      <c r="G15" s="175"/>
      <c r="H15" s="176">
        <v>20.25</v>
      </c>
    </row>
    <row r="16" spans="2:11" ht="16.5" thickTop="1" thickBot="1">
      <c r="B16" s="171" t="s">
        <v>156</v>
      </c>
      <c r="C16" s="172">
        <v>1002635074001</v>
      </c>
      <c r="D16" s="173" t="s">
        <v>332</v>
      </c>
      <c r="E16" s="172" t="s">
        <v>345</v>
      </c>
      <c r="F16" s="174">
        <v>8350</v>
      </c>
      <c r="G16" s="175">
        <v>168.75</v>
      </c>
      <c r="H16" s="176"/>
    </row>
    <row r="17" spans="2:8" ht="16.5" thickTop="1" thickBot="1">
      <c r="B17" s="171" t="s">
        <v>160</v>
      </c>
      <c r="C17" s="172">
        <v>1003456978001</v>
      </c>
      <c r="D17" s="173" t="s">
        <v>332</v>
      </c>
      <c r="E17" s="172" t="s">
        <v>371</v>
      </c>
      <c r="F17" s="174">
        <v>1702</v>
      </c>
      <c r="G17" s="175"/>
      <c r="H17" s="176">
        <v>35.29</v>
      </c>
    </row>
    <row r="18" spans="2:8" ht="16.5" thickTop="1" thickBot="1">
      <c r="B18" s="171" t="s">
        <v>160</v>
      </c>
      <c r="C18" s="172">
        <v>1003456978001</v>
      </c>
      <c r="D18" s="173" t="s">
        <v>332</v>
      </c>
      <c r="E18" s="172" t="s">
        <v>370</v>
      </c>
      <c r="F18" s="174">
        <v>1702</v>
      </c>
      <c r="G18" s="175">
        <v>294.10000000000002</v>
      </c>
      <c r="H18" s="176"/>
    </row>
    <row r="19" spans="2:8" ht="16.5" thickTop="1" thickBot="1">
      <c r="B19" s="171" t="s">
        <v>294</v>
      </c>
      <c r="C19" s="172">
        <v>1004563783</v>
      </c>
      <c r="D19" s="173" t="s">
        <v>332</v>
      </c>
      <c r="E19" s="172" t="s">
        <v>369</v>
      </c>
      <c r="F19" s="174" t="s">
        <v>338</v>
      </c>
      <c r="G19" s="175">
        <v>45.85</v>
      </c>
      <c r="H19" s="176"/>
    </row>
    <row r="20" spans="2:8" ht="16.5" thickTop="1" thickBot="1">
      <c r="B20" s="171" t="s">
        <v>162</v>
      </c>
      <c r="C20" s="172">
        <v>1007683540</v>
      </c>
      <c r="D20" s="173" t="s">
        <v>332</v>
      </c>
      <c r="E20" s="172" t="s">
        <v>336</v>
      </c>
      <c r="F20" s="174" t="s">
        <v>337</v>
      </c>
      <c r="G20" s="175">
        <v>24</v>
      </c>
      <c r="H20" s="176"/>
    </row>
    <row r="21" spans="2:8" ht="16.5" thickTop="1" thickBot="1">
      <c r="B21" s="171" t="s">
        <v>161</v>
      </c>
      <c r="C21" s="172">
        <v>1002433744</v>
      </c>
      <c r="D21" s="173" t="s">
        <v>332</v>
      </c>
      <c r="E21" s="172" t="s">
        <v>342</v>
      </c>
      <c r="F21" s="174" t="s">
        <v>335</v>
      </c>
      <c r="G21" s="175">
        <v>80</v>
      </c>
      <c r="H21" s="176"/>
    </row>
    <row r="22" spans="2:8" ht="16.5" thickTop="1" thickBot="1">
      <c r="B22" s="171" t="s">
        <v>173</v>
      </c>
      <c r="C22" s="172">
        <v>1005467346</v>
      </c>
      <c r="D22" s="173" t="s">
        <v>332</v>
      </c>
      <c r="E22" s="172" t="s">
        <v>379</v>
      </c>
      <c r="F22" s="174" t="s">
        <v>334</v>
      </c>
      <c r="G22" s="175">
        <v>55</v>
      </c>
      <c r="H22" s="176"/>
    </row>
    <row r="23" spans="2:8" ht="16.5" thickTop="1" thickBot="1">
      <c r="B23" s="171" t="s">
        <v>286</v>
      </c>
      <c r="C23" s="172">
        <v>10034527698</v>
      </c>
      <c r="D23" s="173" t="s">
        <v>332</v>
      </c>
      <c r="E23" s="172" t="s">
        <v>378</v>
      </c>
      <c r="F23" s="174" t="s">
        <v>333</v>
      </c>
      <c r="G23" s="175">
        <v>60</v>
      </c>
      <c r="H23" s="176"/>
    </row>
    <row r="24" spans="2:8" ht="16.5" thickTop="1" thickBot="1">
      <c r="B24" s="171" t="s">
        <v>164</v>
      </c>
      <c r="C24" s="172">
        <v>1001563772001</v>
      </c>
      <c r="D24" s="173" t="s">
        <v>287</v>
      </c>
      <c r="E24" s="172" t="s">
        <v>307</v>
      </c>
      <c r="F24" s="174">
        <v>7301</v>
      </c>
      <c r="G24" s="175"/>
      <c r="H24" s="176">
        <v>10.039999999999999</v>
      </c>
    </row>
    <row r="25" spans="2:8" ht="16.5" thickTop="1" thickBot="1">
      <c r="B25" s="171" t="s">
        <v>164</v>
      </c>
      <c r="C25" s="172">
        <v>1001563772001</v>
      </c>
      <c r="D25" s="173" t="s">
        <v>287</v>
      </c>
      <c r="E25" s="172" t="s">
        <v>307</v>
      </c>
      <c r="F25" s="174">
        <v>7301</v>
      </c>
      <c r="G25" s="175">
        <v>83.66</v>
      </c>
      <c r="H25" s="176"/>
    </row>
    <row r="26" spans="2:8" ht="16.5" thickTop="1" thickBot="1">
      <c r="B26" s="171" t="s">
        <v>156</v>
      </c>
      <c r="C26" s="172">
        <v>1002635074001</v>
      </c>
      <c r="D26" s="173" t="s">
        <v>287</v>
      </c>
      <c r="E26" s="172" t="s">
        <v>306</v>
      </c>
      <c r="F26" s="174">
        <v>8100</v>
      </c>
      <c r="G26" s="175"/>
      <c r="H26" s="176">
        <v>20.25</v>
      </c>
    </row>
    <row r="27" spans="2:8" ht="16.5" thickTop="1" thickBot="1">
      <c r="B27" s="171" t="s">
        <v>156</v>
      </c>
      <c r="C27" s="172">
        <v>1002635074001</v>
      </c>
      <c r="D27" s="173" t="s">
        <v>287</v>
      </c>
      <c r="E27" s="172" t="s">
        <v>374</v>
      </c>
      <c r="F27" s="174">
        <v>8100</v>
      </c>
      <c r="G27" s="175">
        <v>168.75</v>
      </c>
      <c r="H27" s="176"/>
    </row>
    <row r="28" spans="2:8" ht="16.5" thickTop="1" thickBot="1">
      <c r="B28" s="171" t="s">
        <v>160</v>
      </c>
      <c r="C28" s="172">
        <v>1003456978001</v>
      </c>
      <c r="D28" s="173" t="s">
        <v>287</v>
      </c>
      <c r="E28" s="172" t="s">
        <v>373</v>
      </c>
      <c r="F28" s="174">
        <v>1632</v>
      </c>
      <c r="G28" s="175"/>
      <c r="H28" s="176">
        <v>21.78</v>
      </c>
    </row>
    <row r="29" spans="2:8" ht="16.5" thickTop="1" thickBot="1">
      <c r="B29" s="171" t="s">
        <v>160</v>
      </c>
      <c r="C29" s="172">
        <v>1003456978001</v>
      </c>
      <c r="D29" s="173" t="s">
        <v>287</v>
      </c>
      <c r="E29" s="172" t="s">
        <v>373</v>
      </c>
      <c r="F29" s="174">
        <v>1632</v>
      </c>
      <c r="G29" s="175">
        <v>181.47</v>
      </c>
      <c r="H29" s="176"/>
    </row>
    <row r="30" spans="2:8" ht="16.5" thickTop="1" thickBot="1">
      <c r="B30" s="171" t="s">
        <v>294</v>
      </c>
      <c r="C30" s="172">
        <v>1004563783</v>
      </c>
      <c r="D30" s="173" t="s">
        <v>287</v>
      </c>
      <c r="E30" s="172" t="s">
        <v>295</v>
      </c>
      <c r="F30" s="174" t="s">
        <v>296</v>
      </c>
      <c r="G30" s="175">
        <v>15.85</v>
      </c>
      <c r="H30" s="176"/>
    </row>
    <row r="31" spans="2:8" ht="16.5" thickTop="1" thickBot="1">
      <c r="B31" s="171" t="s">
        <v>162</v>
      </c>
      <c r="C31" s="172">
        <v>1007683540</v>
      </c>
      <c r="D31" s="173" t="s">
        <v>287</v>
      </c>
      <c r="E31" s="172" t="s">
        <v>377</v>
      </c>
      <c r="F31" s="174" t="s">
        <v>293</v>
      </c>
      <c r="G31" s="175">
        <v>44</v>
      </c>
      <c r="H31" s="176"/>
    </row>
    <row r="32" spans="2:8" ht="16.5" thickTop="1" thickBot="1">
      <c r="B32" s="171" t="s">
        <v>161</v>
      </c>
      <c r="C32" s="172">
        <v>1002433744</v>
      </c>
      <c r="D32" s="173" t="s">
        <v>287</v>
      </c>
      <c r="E32" s="172" t="s">
        <v>290</v>
      </c>
      <c r="F32" s="174" t="s">
        <v>291</v>
      </c>
      <c r="G32" s="175">
        <v>60</v>
      </c>
      <c r="H32" s="176"/>
    </row>
    <row r="33" spans="2:9" ht="16.5" thickTop="1" thickBot="1">
      <c r="B33" s="171" t="s">
        <v>173</v>
      </c>
      <c r="C33" s="172">
        <v>1005467346</v>
      </c>
      <c r="D33" s="173" t="s">
        <v>287</v>
      </c>
      <c r="E33" s="172" t="s">
        <v>303</v>
      </c>
      <c r="F33" s="174" t="s">
        <v>289</v>
      </c>
      <c r="G33" s="175">
        <v>45.84</v>
      </c>
      <c r="H33" s="176"/>
    </row>
    <row r="34" spans="2:9" ht="16.5" thickTop="1" thickBot="1">
      <c r="B34" s="171" t="s">
        <v>286</v>
      </c>
      <c r="C34" s="172">
        <v>10034527698</v>
      </c>
      <c r="D34" s="173" t="s">
        <v>287</v>
      </c>
      <c r="E34" s="172" t="s">
        <v>376</v>
      </c>
      <c r="F34" s="174" t="s">
        <v>288</v>
      </c>
      <c r="G34" s="175">
        <v>63.92</v>
      </c>
      <c r="H34" s="176"/>
    </row>
    <row r="35" spans="2:9" ht="16.5" thickTop="1" thickBot="1">
      <c r="B35" s="171" t="s">
        <v>164</v>
      </c>
      <c r="C35" s="172">
        <v>1001563772001</v>
      </c>
      <c r="D35" s="173" t="s">
        <v>265</v>
      </c>
      <c r="E35" s="172" t="s">
        <v>271</v>
      </c>
      <c r="F35" s="174" t="s">
        <v>274</v>
      </c>
      <c r="G35" s="175"/>
      <c r="H35" s="176">
        <v>5.41</v>
      </c>
    </row>
    <row r="36" spans="2:9" ht="16.5" thickTop="1" thickBot="1">
      <c r="B36" s="171" t="s">
        <v>164</v>
      </c>
      <c r="C36" s="172">
        <v>1001563772001</v>
      </c>
      <c r="D36" s="173" t="s">
        <v>265</v>
      </c>
      <c r="E36" s="172" t="s">
        <v>271</v>
      </c>
      <c r="F36" s="174" t="s">
        <v>274</v>
      </c>
      <c r="G36" s="175">
        <v>45.06</v>
      </c>
      <c r="H36" s="176"/>
    </row>
    <row r="37" spans="2:9" ht="16.5" thickTop="1" thickBot="1">
      <c r="B37" s="171" t="s">
        <v>272</v>
      </c>
      <c r="C37" s="172">
        <v>1004563783</v>
      </c>
      <c r="D37" s="173" t="s">
        <v>265</v>
      </c>
      <c r="E37" s="172" t="s">
        <v>271</v>
      </c>
      <c r="F37" s="174" t="s">
        <v>274</v>
      </c>
      <c r="G37" s="175">
        <v>4</v>
      </c>
      <c r="H37" s="176"/>
    </row>
    <row r="38" spans="2:9" ht="16.5" thickTop="1" thickBot="1">
      <c r="B38" s="171" t="s">
        <v>156</v>
      </c>
      <c r="C38" s="172">
        <v>1002635074001</v>
      </c>
      <c r="D38" s="173" t="s">
        <v>265</v>
      </c>
      <c r="E38" s="172" t="s">
        <v>270</v>
      </c>
      <c r="F38" s="174">
        <v>7649</v>
      </c>
      <c r="G38" s="175"/>
      <c r="H38" s="176">
        <v>8.0399999999999991</v>
      </c>
    </row>
    <row r="39" spans="2:9" ht="16.5" thickTop="1" thickBot="1">
      <c r="B39" s="171" t="s">
        <v>156</v>
      </c>
      <c r="C39" s="172">
        <v>1002635074001</v>
      </c>
      <c r="D39" s="173" t="s">
        <v>265</v>
      </c>
      <c r="E39" s="172" t="s">
        <v>270</v>
      </c>
      <c r="F39" s="174">
        <v>7649</v>
      </c>
      <c r="G39" s="175">
        <v>66.959999999999994</v>
      </c>
      <c r="H39" s="176"/>
    </row>
    <row r="40" spans="2:9" ht="16.5" thickTop="1" thickBot="1">
      <c r="B40" s="171" t="s">
        <v>160</v>
      </c>
      <c r="C40" s="172">
        <v>1003456978001</v>
      </c>
      <c r="D40" s="173" t="s">
        <v>265</v>
      </c>
      <c r="E40" s="172" t="s">
        <v>375</v>
      </c>
      <c r="F40" s="174">
        <v>1535</v>
      </c>
      <c r="G40" s="175"/>
      <c r="H40" s="176">
        <v>5.62</v>
      </c>
    </row>
    <row r="41" spans="2:9" ht="16.5" thickTop="1" thickBot="1">
      <c r="B41" s="171" t="s">
        <v>160</v>
      </c>
      <c r="C41" s="172">
        <v>1003456978001</v>
      </c>
      <c r="D41" s="173" t="s">
        <v>265</v>
      </c>
      <c r="E41" s="172" t="s">
        <v>375</v>
      </c>
      <c r="F41" s="174">
        <v>1535</v>
      </c>
      <c r="G41" s="175">
        <v>46.88</v>
      </c>
      <c r="H41" s="176"/>
    </row>
    <row r="42" spans="2:9" ht="16.5" thickTop="1" thickBot="1">
      <c r="B42" s="171" t="s">
        <v>173</v>
      </c>
      <c r="C42" s="172">
        <v>1005467346</v>
      </c>
      <c r="D42" s="173" t="s">
        <v>265</v>
      </c>
      <c r="E42" s="172" t="s">
        <v>266</v>
      </c>
      <c r="F42" s="174" t="s">
        <v>268</v>
      </c>
      <c r="G42" s="175">
        <v>24.91</v>
      </c>
      <c r="H42" s="176"/>
    </row>
    <row r="43" spans="2:9" ht="16.5" thickTop="1" thickBot="1">
      <c r="B43" s="171" t="s">
        <v>286</v>
      </c>
      <c r="C43" s="172">
        <v>10034527698</v>
      </c>
      <c r="D43" s="173" t="s">
        <v>265</v>
      </c>
      <c r="E43" s="172" t="s">
        <v>266</v>
      </c>
      <c r="F43" s="174" t="s">
        <v>267</v>
      </c>
      <c r="G43" s="175">
        <v>15.84</v>
      </c>
      <c r="H43" s="176"/>
    </row>
    <row r="44" spans="2:9" ht="16.5" thickTop="1" thickBot="1">
      <c r="B44" s="143"/>
      <c r="C44" s="144"/>
      <c r="D44" s="144"/>
      <c r="E44" s="145"/>
      <c r="F44" s="144"/>
      <c r="G44" s="177"/>
      <c r="H44" s="148"/>
    </row>
    <row r="45" spans="2:9" ht="17.25" thickTop="1" thickBot="1">
      <c r="B45" s="150"/>
      <c r="C45" s="151"/>
      <c r="D45" s="151"/>
      <c r="E45" s="152"/>
      <c r="F45" s="178"/>
      <c r="G45" s="179">
        <f>SUBTOTAL(9,G11:G44)</f>
        <v>1678.5</v>
      </c>
      <c r="H45" s="179">
        <f>SUBTOTAL(9,H11:H44)</f>
        <v>136.72</v>
      </c>
      <c r="I45" s="180">
        <f>G45+H45</f>
        <v>1815.22</v>
      </c>
    </row>
    <row r="46" spans="2:9" ht="16.5" thickTop="1" thickBot="1">
      <c r="B46" s="161"/>
      <c r="C46" s="162"/>
      <c r="D46" s="162"/>
      <c r="E46" s="163"/>
      <c r="F46" s="162"/>
      <c r="G46" s="181">
        <f>SUM(G11:G44)</f>
        <v>1678.5</v>
      </c>
      <c r="H46" s="182">
        <f>SUM(H11:H44)</f>
        <v>136.72</v>
      </c>
      <c r="I46" s="180">
        <f>G46+H46</f>
        <v>1815.22</v>
      </c>
    </row>
    <row r="47" spans="2:9" ht="15.75" thickTop="1"/>
    <row r="48" spans="2:9">
      <c r="G48" s="183"/>
      <c r="H48" s="183"/>
    </row>
  </sheetData>
  <sheetProtection password="ABD7" sheet="1" objects="1" scenarios="1" autoFilter="0"/>
  <autoFilter ref="B9:H43">
    <filterColumn colId="0"/>
  </autoFilter>
  <mergeCells count="9">
    <mergeCell ref="B2:H2"/>
    <mergeCell ref="B4:H4"/>
    <mergeCell ref="H9:H10"/>
    <mergeCell ref="B9:B10"/>
    <mergeCell ref="F9:F10"/>
    <mergeCell ref="G9:G10"/>
    <mergeCell ref="E9:E10"/>
    <mergeCell ref="C9:C10"/>
    <mergeCell ref="D9:D10"/>
  </mergeCells>
  <pageMargins left="0.56000000000000005" right="0.70866141732283472" top="0.74803149606299213" bottom="0.74803149606299213" header="0.31496062992125984" footer="0.31496062992125984"/>
  <pageSetup scale="80" orientation="landscape" horizontalDpi="4294967293" verticalDpi="0" r:id="rId1"/>
  <legacyDrawing r:id="rId2"/>
</worksheet>
</file>

<file path=xl/worksheets/sheet77.xml><?xml version="1.0" encoding="utf-8"?>
<worksheet xmlns="http://schemas.openxmlformats.org/spreadsheetml/2006/main" xmlns:r="http://schemas.openxmlformats.org/officeDocument/2006/relationships">
  <sheetPr codeName="Hoja5"/>
  <dimension ref="B2:H31"/>
  <sheetViews>
    <sheetView workbookViewId="0">
      <selection activeCell="C15" sqref="C15"/>
    </sheetView>
  </sheetViews>
  <sheetFormatPr baseColWidth="10" defaultRowHeight="15"/>
  <cols>
    <col min="1" max="1" width="11.42578125" style="230"/>
    <col min="2" max="2" width="4.28515625" style="230" customWidth="1"/>
    <col min="3" max="3" width="49.85546875" style="230" customWidth="1"/>
    <col min="4" max="4" width="11.42578125" style="248"/>
    <col min="5" max="5" width="2.28515625" style="248" customWidth="1"/>
    <col min="6" max="6" width="11.5703125" style="248" bestFit="1" customWidth="1"/>
    <col min="7" max="7" width="11.42578125" style="229"/>
    <col min="8" max="16384" width="11.42578125" style="230"/>
  </cols>
  <sheetData>
    <row r="2" spans="2:8" ht="15.75">
      <c r="B2" s="341" t="s">
        <v>0</v>
      </c>
      <c r="C2" s="341"/>
      <c r="D2" s="341"/>
      <c r="E2" s="341"/>
      <c r="F2" s="341"/>
    </row>
    <row r="3" spans="2:8" ht="15.75">
      <c r="B3" s="341" t="s">
        <v>82</v>
      </c>
      <c r="C3" s="341"/>
      <c r="D3" s="341"/>
      <c r="E3" s="341"/>
      <c r="F3" s="341"/>
    </row>
    <row r="4" spans="2:8" ht="15.75">
      <c r="B4" s="341" t="s">
        <v>408</v>
      </c>
      <c r="C4" s="341"/>
      <c r="D4" s="341"/>
      <c r="E4" s="341"/>
      <c r="F4" s="341"/>
    </row>
    <row r="5" spans="2:8">
      <c r="B5" s="231"/>
      <c r="C5" s="231"/>
      <c r="D5" s="232"/>
      <c r="E5" s="232"/>
      <c r="F5" s="232"/>
    </row>
    <row r="6" spans="2:8">
      <c r="B6" s="233" t="s">
        <v>83</v>
      </c>
      <c r="C6" s="231"/>
      <c r="D6" s="232"/>
      <c r="E6" s="232"/>
      <c r="F6" s="232"/>
    </row>
    <row r="7" spans="2:8">
      <c r="B7" s="231"/>
      <c r="C7" s="231" t="s">
        <v>84</v>
      </c>
      <c r="D7" s="232"/>
      <c r="E7" s="232"/>
      <c r="F7" s="234">
        <f>'MY1'!D37</f>
        <v>140</v>
      </c>
      <c r="G7" s="140" t="s">
        <v>110</v>
      </c>
      <c r="H7" s="140"/>
    </row>
    <row r="8" spans="2:8">
      <c r="B8" s="231"/>
      <c r="C8" s="231" t="s">
        <v>85</v>
      </c>
      <c r="D8" s="232">
        <f>'MY1'!D39-'MY1'!D37</f>
        <v>1678.5</v>
      </c>
      <c r="E8" s="232"/>
      <c r="F8" s="232"/>
      <c r="G8" s="140" t="s">
        <v>109</v>
      </c>
      <c r="H8" s="140"/>
    </row>
    <row r="9" spans="2:8">
      <c r="B9" s="231"/>
      <c r="C9" s="231" t="s">
        <v>86</v>
      </c>
      <c r="D9" s="235">
        <f>'MY62'!D14</f>
        <v>0</v>
      </c>
      <c r="E9" s="232"/>
      <c r="F9" s="232"/>
      <c r="G9" s="140"/>
      <c r="H9" s="140"/>
    </row>
    <row r="10" spans="2:8">
      <c r="B10" s="231"/>
      <c r="C10" s="236" t="s">
        <v>87</v>
      </c>
      <c r="D10" s="237">
        <f>D8+D9</f>
        <v>1678.5</v>
      </c>
      <c r="E10" s="232"/>
      <c r="F10" s="232"/>
      <c r="G10" s="140"/>
      <c r="H10" s="140"/>
    </row>
    <row r="11" spans="2:8">
      <c r="B11" s="231"/>
      <c r="C11" s="231" t="s">
        <v>88</v>
      </c>
      <c r="D11" s="235">
        <v>0</v>
      </c>
      <c r="E11" s="232"/>
      <c r="F11" s="232"/>
      <c r="G11" s="140"/>
      <c r="H11" s="140"/>
    </row>
    <row r="12" spans="2:8">
      <c r="B12" s="231"/>
      <c r="C12" s="236" t="s">
        <v>89</v>
      </c>
      <c r="D12" s="232"/>
      <c r="E12" s="232"/>
      <c r="F12" s="238">
        <f>D10+D11</f>
        <v>1678.5</v>
      </c>
      <c r="G12" s="140"/>
      <c r="H12" s="140"/>
    </row>
    <row r="13" spans="2:8">
      <c r="B13" s="231"/>
      <c r="C13" s="236" t="s">
        <v>90</v>
      </c>
      <c r="D13" s="232"/>
      <c r="E13" s="232"/>
      <c r="F13" s="234">
        <f>F7+F12</f>
        <v>1818.5</v>
      </c>
      <c r="G13" s="140" t="s">
        <v>106</v>
      </c>
      <c r="H13" s="140"/>
    </row>
    <row r="14" spans="2:8" ht="15.75" thickBot="1">
      <c r="B14" s="231"/>
      <c r="C14" s="239" t="s">
        <v>91</v>
      </c>
      <c r="D14" s="232"/>
      <c r="E14" s="232"/>
      <c r="F14" s="240">
        <f>IF('MY1'!D40="",0,'MY1'!D40)</f>
        <v>140</v>
      </c>
      <c r="G14" s="140"/>
      <c r="H14" s="140"/>
    </row>
    <row r="15" spans="2:8" ht="16.5" thickTop="1" thickBot="1">
      <c r="B15" s="231"/>
      <c r="C15" s="236" t="s">
        <v>92</v>
      </c>
      <c r="D15" s="232"/>
      <c r="E15" s="232"/>
      <c r="F15" s="241">
        <f>F13-F14</f>
        <v>1678.5</v>
      </c>
      <c r="G15" s="140"/>
      <c r="H15" s="140"/>
    </row>
    <row r="16" spans="2:8" ht="16.5" thickTop="1" thickBot="1">
      <c r="B16" s="231"/>
      <c r="C16" s="231"/>
      <c r="D16" s="232"/>
      <c r="E16" s="232"/>
      <c r="F16" s="232"/>
      <c r="G16" s="140"/>
      <c r="H16" s="140"/>
    </row>
    <row r="17" spans="2:8" ht="16.5" thickTop="1" thickBot="1">
      <c r="B17" s="233" t="s">
        <v>93</v>
      </c>
      <c r="C17" s="231"/>
      <c r="D17" s="232"/>
      <c r="E17" s="232"/>
      <c r="F17" s="241">
        <f>'MY67'!D17</f>
        <v>196</v>
      </c>
      <c r="G17" s="140"/>
      <c r="H17" s="140"/>
    </row>
    <row r="18" spans="2:8" ht="16.5" thickTop="1" thickBot="1">
      <c r="B18" s="233" t="s">
        <v>94</v>
      </c>
      <c r="C18" s="231"/>
      <c r="D18" s="232"/>
      <c r="E18" s="232"/>
      <c r="F18" s="234">
        <f>F15+F17</f>
        <v>1874.5</v>
      </c>
      <c r="G18" s="140"/>
      <c r="H18" s="140"/>
    </row>
    <row r="19" spans="2:8" ht="16.5" thickTop="1" thickBot="1">
      <c r="B19" s="233" t="s">
        <v>95</v>
      </c>
      <c r="C19" s="231"/>
      <c r="D19" s="232"/>
      <c r="E19" s="232"/>
      <c r="F19" s="242">
        <f>'MY65'!E18</f>
        <v>855.5</v>
      </c>
      <c r="G19" s="140"/>
      <c r="H19" s="140"/>
    </row>
    <row r="20" spans="2:8" ht="15.75" thickTop="1">
      <c r="B20" s="233"/>
      <c r="C20" s="231"/>
      <c r="D20" s="232" t="str">
        <f>'MY2'!D15</f>
        <v/>
      </c>
      <c r="E20" s="232"/>
      <c r="F20" s="240"/>
      <c r="G20" s="140"/>
      <c r="H20" s="140"/>
    </row>
    <row r="21" spans="2:8">
      <c r="B21" s="243" t="s">
        <v>96</v>
      </c>
      <c r="C21" s="244"/>
      <c r="D21" s="240"/>
      <c r="E21" s="240"/>
      <c r="F21" s="245">
        <f>F18+F19</f>
        <v>2730</v>
      </c>
      <c r="G21" s="140"/>
      <c r="H21" s="140"/>
    </row>
    <row r="22" spans="2:8">
      <c r="B22" s="231" t="s">
        <v>97</v>
      </c>
      <c r="C22" s="231"/>
      <c r="D22" s="232"/>
      <c r="E22" s="232"/>
      <c r="F22" s="235">
        <v>0</v>
      </c>
      <c r="G22" s="140" t="s">
        <v>111</v>
      </c>
      <c r="H22" s="140"/>
    </row>
    <row r="23" spans="2:8">
      <c r="B23" s="233" t="s">
        <v>98</v>
      </c>
      <c r="C23" s="231"/>
      <c r="D23" s="232"/>
      <c r="E23" s="232"/>
      <c r="F23" s="234">
        <f>F21+F22</f>
        <v>2730</v>
      </c>
      <c r="G23" s="140"/>
      <c r="H23" s="140"/>
    </row>
    <row r="24" spans="2:8">
      <c r="B24" s="231" t="s">
        <v>99</v>
      </c>
      <c r="C24" s="231"/>
      <c r="D24" s="232"/>
      <c r="E24" s="232"/>
      <c r="F24" s="235">
        <f>IF('MY13'!D27="",0,'MY13'!D27)</f>
        <v>0</v>
      </c>
      <c r="G24" s="140"/>
      <c r="H24" s="140"/>
    </row>
    <row r="25" spans="2:8">
      <c r="B25" s="233" t="s">
        <v>100</v>
      </c>
      <c r="C25" s="231"/>
      <c r="D25" s="232"/>
      <c r="E25" s="232"/>
      <c r="F25" s="234">
        <f>F23-F24</f>
        <v>2730</v>
      </c>
      <c r="G25" s="140"/>
      <c r="H25" s="140"/>
    </row>
    <row r="26" spans="2:8">
      <c r="B26" s="231" t="s">
        <v>101</v>
      </c>
      <c r="C26" s="231"/>
      <c r="D26" s="232"/>
      <c r="E26" s="232"/>
      <c r="F26" s="235">
        <v>0</v>
      </c>
      <c r="G26" s="140" t="s">
        <v>112</v>
      </c>
      <c r="H26" s="140"/>
    </row>
    <row r="27" spans="2:8">
      <c r="B27" s="233" t="s">
        <v>102</v>
      </c>
      <c r="C27" s="231"/>
      <c r="D27" s="232"/>
      <c r="E27" s="232"/>
      <c r="F27" s="234">
        <f>F25+F26</f>
        <v>2730</v>
      </c>
      <c r="G27" s="140"/>
      <c r="H27" s="140"/>
    </row>
    <row r="28" spans="2:8">
      <c r="B28" s="231" t="s">
        <v>103</v>
      </c>
      <c r="C28" s="231"/>
      <c r="D28" s="232"/>
      <c r="E28" s="232"/>
      <c r="F28" s="232">
        <f>IF('MY14'!D21="",0,'MY14'!D21)</f>
        <v>0</v>
      </c>
      <c r="G28" s="140"/>
      <c r="H28" s="140"/>
    </row>
    <row r="29" spans="2:8" ht="15.75" thickBot="1">
      <c r="B29" s="231" t="s">
        <v>368</v>
      </c>
      <c r="C29" s="231"/>
      <c r="D29" s="232"/>
      <c r="E29" s="232"/>
      <c r="F29" s="232">
        <v>-465.05</v>
      </c>
      <c r="G29" s="140"/>
      <c r="H29" s="140"/>
    </row>
    <row r="30" spans="2:8" ht="16.5" thickTop="1" thickBot="1">
      <c r="B30" s="246" t="s">
        <v>104</v>
      </c>
      <c r="C30" s="247"/>
      <c r="D30" s="232"/>
      <c r="E30" s="232"/>
      <c r="F30" s="241">
        <f>F27-F28+F29</f>
        <v>2264.9499999999998</v>
      </c>
    </row>
    <row r="31" spans="2:8" ht="15.75" thickTop="1"/>
  </sheetData>
  <sheetProtection password="ABD7" sheet="1" objects="1" scenarios="1"/>
  <protectedRanges>
    <protectedRange sqref="B4:F4" name="Rango1"/>
  </protectedRanges>
  <mergeCells count="3">
    <mergeCell ref="B2:F2"/>
    <mergeCell ref="B3:F3"/>
    <mergeCell ref="B4:F4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78.xml><?xml version="1.0" encoding="utf-8"?>
<worksheet xmlns="http://schemas.openxmlformats.org/spreadsheetml/2006/main" xmlns:r="http://schemas.openxmlformats.org/officeDocument/2006/relationships">
  <sheetPr codeName="Hoja12"/>
  <dimension ref="A2:F111"/>
  <sheetViews>
    <sheetView workbookViewId="0">
      <selection activeCell="G19" sqref="G19"/>
    </sheetView>
  </sheetViews>
  <sheetFormatPr baseColWidth="10" defaultRowHeight="12.75"/>
  <cols>
    <col min="1" max="1" width="11.42578125" style="51"/>
    <col min="2" max="2" width="50" style="68" customWidth="1"/>
    <col min="3" max="3" width="12.85546875" style="76" customWidth="1"/>
    <col min="4" max="4" width="12.7109375" style="76" customWidth="1"/>
    <col min="5" max="5" width="14.140625" style="76" customWidth="1"/>
    <col min="6" max="6" width="12.42578125" style="76" customWidth="1"/>
    <col min="7" max="257" width="11.42578125" style="51"/>
    <col min="258" max="258" width="5.42578125" style="51" customWidth="1"/>
    <col min="259" max="513" width="11.42578125" style="51"/>
    <col min="514" max="514" width="5.42578125" style="51" customWidth="1"/>
    <col min="515" max="769" width="11.42578125" style="51"/>
    <col min="770" max="770" width="5.42578125" style="51" customWidth="1"/>
    <col min="771" max="1025" width="11.42578125" style="51"/>
    <col min="1026" max="1026" width="5.42578125" style="51" customWidth="1"/>
    <col min="1027" max="1281" width="11.42578125" style="51"/>
    <col min="1282" max="1282" width="5.42578125" style="51" customWidth="1"/>
    <col min="1283" max="1537" width="11.42578125" style="51"/>
    <col min="1538" max="1538" width="5.42578125" style="51" customWidth="1"/>
    <col min="1539" max="1793" width="11.42578125" style="51"/>
    <col min="1794" max="1794" width="5.42578125" style="51" customWidth="1"/>
    <col min="1795" max="2049" width="11.42578125" style="51"/>
    <col min="2050" max="2050" width="5.42578125" style="51" customWidth="1"/>
    <col min="2051" max="2305" width="11.42578125" style="51"/>
    <col min="2306" max="2306" width="5.42578125" style="51" customWidth="1"/>
    <col min="2307" max="2561" width="11.42578125" style="51"/>
    <col min="2562" max="2562" width="5.42578125" style="51" customWidth="1"/>
    <col min="2563" max="2817" width="11.42578125" style="51"/>
    <col min="2818" max="2818" width="5.42578125" style="51" customWidth="1"/>
    <col min="2819" max="3073" width="11.42578125" style="51"/>
    <col min="3074" max="3074" width="5.42578125" style="51" customWidth="1"/>
    <col min="3075" max="3329" width="11.42578125" style="51"/>
    <col min="3330" max="3330" width="5.42578125" style="51" customWidth="1"/>
    <col min="3331" max="3585" width="11.42578125" style="51"/>
    <col min="3586" max="3586" width="5.42578125" style="51" customWidth="1"/>
    <col min="3587" max="3841" width="11.42578125" style="51"/>
    <col min="3842" max="3842" width="5.42578125" style="51" customWidth="1"/>
    <col min="3843" max="4097" width="11.42578125" style="51"/>
    <col min="4098" max="4098" width="5.42578125" style="51" customWidth="1"/>
    <col min="4099" max="4353" width="11.42578125" style="51"/>
    <col min="4354" max="4354" width="5.42578125" style="51" customWidth="1"/>
    <col min="4355" max="4609" width="11.42578125" style="51"/>
    <col min="4610" max="4610" width="5.42578125" style="51" customWidth="1"/>
    <col min="4611" max="4865" width="11.42578125" style="51"/>
    <col min="4866" max="4866" width="5.42578125" style="51" customWidth="1"/>
    <col min="4867" max="5121" width="11.42578125" style="51"/>
    <col min="5122" max="5122" width="5.42578125" style="51" customWidth="1"/>
    <col min="5123" max="5377" width="11.42578125" style="51"/>
    <col min="5378" max="5378" width="5.42578125" style="51" customWidth="1"/>
    <col min="5379" max="5633" width="11.42578125" style="51"/>
    <col min="5634" max="5634" width="5.42578125" style="51" customWidth="1"/>
    <col min="5635" max="5889" width="11.42578125" style="51"/>
    <col min="5890" max="5890" width="5.42578125" style="51" customWidth="1"/>
    <col min="5891" max="6145" width="11.42578125" style="51"/>
    <col min="6146" max="6146" width="5.42578125" style="51" customWidth="1"/>
    <col min="6147" max="6401" width="11.42578125" style="51"/>
    <col min="6402" max="6402" width="5.42578125" style="51" customWidth="1"/>
    <col min="6403" max="6657" width="11.42578125" style="51"/>
    <col min="6658" max="6658" width="5.42578125" style="51" customWidth="1"/>
    <col min="6659" max="6913" width="11.42578125" style="51"/>
    <col min="6914" max="6914" width="5.42578125" style="51" customWidth="1"/>
    <col min="6915" max="7169" width="11.42578125" style="51"/>
    <col min="7170" max="7170" width="5.42578125" style="51" customWidth="1"/>
    <col min="7171" max="7425" width="11.42578125" style="51"/>
    <col min="7426" max="7426" width="5.42578125" style="51" customWidth="1"/>
    <col min="7427" max="7681" width="11.42578125" style="51"/>
    <col min="7682" max="7682" width="5.42578125" style="51" customWidth="1"/>
    <col min="7683" max="7937" width="11.42578125" style="51"/>
    <col min="7938" max="7938" width="5.42578125" style="51" customWidth="1"/>
    <col min="7939" max="8193" width="11.42578125" style="51"/>
    <col min="8194" max="8194" width="5.42578125" style="51" customWidth="1"/>
    <col min="8195" max="8449" width="11.42578125" style="51"/>
    <col min="8450" max="8450" width="5.42578125" style="51" customWidth="1"/>
    <col min="8451" max="8705" width="11.42578125" style="51"/>
    <col min="8706" max="8706" width="5.42578125" style="51" customWidth="1"/>
    <col min="8707" max="8961" width="11.42578125" style="51"/>
    <col min="8962" max="8962" width="5.42578125" style="51" customWidth="1"/>
    <col min="8963" max="9217" width="11.42578125" style="51"/>
    <col min="9218" max="9218" width="5.42578125" style="51" customWidth="1"/>
    <col min="9219" max="9473" width="11.42578125" style="51"/>
    <col min="9474" max="9474" width="5.42578125" style="51" customWidth="1"/>
    <col min="9475" max="9729" width="11.42578125" style="51"/>
    <col min="9730" max="9730" width="5.42578125" style="51" customWidth="1"/>
    <col min="9731" max="9985" width="11.42578125" style="51"/>
    <col min="9986" max="9986" width="5.42578125" style="51" customWidth="1"/>
    <col min="9987" max="10241" width="11.42578125" style="51"/>
    <col min="10242" max="10242" width="5.42578125" style="51" customWidth="1"/>
    <col min="10243" max="10497" width="11.42578125" style="51"/>
    <col min="10498" max="10498" width="5.42578125" style="51" customWidth="1"/>
    <col min="10499" max="10753" width="11.42578125" style="51"/>
    <col min="10754" max="10754" width="5.42578125" style="51" customWidth="1"/>
    <col min="10755" max="11009" width="11.42578125" style="51"/>
    <col min="11010" max="11010" width="5.42578125" style="51" customWidth="1"/>
    <col min="11011" max="11265" width="11.42578125" style="51"/>
    <col min="11266" max="11266" width="5.42578125" style="51" customWidth="1"/>
    <col min="11267" max="11521" width="11.42578125" style="51"/>
    <col min="11522" max="11522" width="5.42578125" style="51" customWidth="1"/>
    <col min="11523" max="11777" width="11.42578125" style="51"/>
    <col min="11778" max="11778" width="5.42578125" style="51" customWidth="1"/>
    <col min="11779" max="12033" width="11.42578125" style="51"/>
    <col min="12034" max="12034" width="5.42578125" style="51" customWidth="1"/>
    <col min="12035" max="12289" width="11.42578125" style="51"/>
    <col min="12290" max="12290" width="5.42578125" style="51" customWidth="1"/>
    <col min="12291" max="12545" width="11.42578125" style="51"/>
    <col min="12546" max="12546" width="5.42578125" style="51" customWidth="1"/>
    <col min="12547" max="12801" width="11.42578125" style="51"/>
    <col min="12802" max="12802" width="5.42578125" style="51" customWidth="1"/>
    <col min="12803" max="13057" width="11.42578125" style="51"/>
    <col min="13058" max="13058" width="5.42578125" style="51" customWidth="1"/>
    <col min="13059" max="13313" width="11.42578125" style="51"/>
    <col min="13314" max="13314" width="5.42578125" style="51" customWidth="1"/>
    <col min="13315" max="13569" width="11.42578125" style="51"/>
    <col min="13570" max="13570" width="5.42578125" style="51" customWidth="1"/>
    <col min="13571" max="13825" width="11.42578125" style="51"/>
    <col min="13826" max="13826" width="5.42578125" style="51" customWidth="1"/>
    <col min="13827" max="14081" width="11.42578125" style="51"/>
    <col min="14082" max="14082" width="5.42578125" style="51" customWidth="1"/>
    <col min="14083" max="14337" width="11.42578125" style="51"/>
    <col min="14338" max="14338" width="5.42578125" style="51" customWidth="1"/>
    <col min="14339" max="14593" width="11.42578125" style="51"/>
    <col min="14594" max="14594" width="5.42578125" style="51" customWidth="1"/>
    <col min="14595" max="14849" width="11.42578125" style="51"/>
    <col min="14850" max="14850" width="5.42578125" style="51" customWidth="1"/>
    <col min="14851" max="15105" width="11.42578125" style="51"/>
    <col min="15106" max="15106" width="5.42578125" style="51" customWidth="1"/>
    <col min="15107" max="15361" width="11.42578125" style="51"/>
    <col min="15362" max="15362" width="5.42578125" style="51" customWidth="1"/>
    <col min="15363" max="15617" width="11.42578125" style="51"/>
    <col min="15618" max="15618" width="5.42578125" style="51" customWidth="1"/>
    <col min="15619" max="15873" width="11.42578125" style="51"/>
    <col min="15874" max="15874" width="5.42578125" style="51" customWidth="1"/>
    <col min="15875" max="16129" width="11.42578125" style="51"/>
    <col min="16130" max="16130" width="5.42578125" style="51" customWidth="1"/>
    <col min="16131" max="16384" width="11.42578125" style="51"/>
  </cols>
  <sheetData>
    <row r="2" spans="1:6">
      <c r="A2" s="344" t="s">
        <v>0</v>
      </c>
      <c r="B2" s="344"/>
      <c r="C2" s="344"/>
      <c r="D2" s="344"/>
      <c r="E2" s="344"/>
      <c r="F2" s="344"/>
    </row>
    <row r="3" spans="1:6">
      <c r="A3" s="52"/>
      <c r="B3" s="69"/>
      <c r="C3" s="75"/>
      <c r="D3" s="75"/>
      <c r="E3" s="75"/>
    </row>
    <row r="4" spans="1:6">
      <c r="A4" s="52"/>
      <c r="B4" s="69"/>
      <c r="C4" s="75"/>
      <c r="D4" s="75"/>
      <c r="E4" s="75"/>
    </row>
    <row r="5" spans="1:6">
      <c r="A5" s="344" t="s">
        <v>116</v>
      </c>
      <c r="B5" s="344"/>
      <c r="C5" s="344"/>
      <c r="D5" s="344"/>
      <c r="E5" s="344"/>
      <c r="F5" s="344"/>
    </row>
    <row r="6" spans="1:6">
      <c r="A6" s="52"/>
      <c r="B6" s="69"/>
      <c r="C6" s="75"/>
      <c r="D6" s="75"/>
      <c r="E6" s="75"/>
    </row>
    <row r="7" spans="1:6">
      <c r="A7" s="52"/>
      <c r="B7" s="69"/>
      <c r="C7" s="75"/>
      <c r="D7" s="75"/>
      <c r="E7" s="75"/>
    </row>
    <row r="8" spans="1:6">
      <c r="A8" s="52"/>
      <c r="B8" s="69"/>
      <c r="C8" s="75"/>
      <c r="D8" s="75"/>
      <c r="E8" s="75"/>
    </row>
    <row r="9" spans="1:6">
      <c r="A9" s="52"/>
      <c r="B9" s="69"/>
      <c r="C9" s="75"/>
      <c r="D9" s="75"/>
      <c r="E9" s="75"/>
    </row>
    <row r="10" spans="1:6">
      <c r="C10" s="77" t="s">
        <v>117</v>
      </c>
      <c r="D10" s="77"/>
      <c r="E10" s="78" t="s">
        <v>118</v>
      </c>
      <c r="F10" s="78"/>
    </row>
    <row r="11" spans="1:6">
      <c r="A11" s="53" t="s">
        <v>7</v>
      </c>
      <c r="B11" s="74" t="s">
        <v>147</v>
      </c>
      <c r="C11" s="79" t="s">
        <v>5</v>
      </c>
      <c r="D11" s="79" t="s">
        <v>6</v>
      </c>
      <c r="E11" s="80" t="s">
        <v>5</v>
      </c>
      <c r="F11" s="80" t="s">
        <v>6</v>
      </c>
    </row>
    <row r="12" spans="1:6">
      <c r="A12" s="53" t="s">
        <v>155</v>
      </c>
      <c r="B12" s="70" t="s">
        <v>24</v>
      </c>
      <c r="C12" s="79">
        <f>'MY4'!D44</f>
        <v>3504</v>
      </c>
      <c r="D12" s="79">
        <f>'MY4'!E44</f>
        <v>1490.02</v>
      </c>
      <c r="E12" s="80">
        <f t="shared" ref="E12:E29" si="0">IF((C12-D12)&gt;0,C12-D12,0)</f>
        <v>2013.98</v>
      </c>
      <c r="F12" s="80">
        <f>IF((C12-D12)&lt;0,-(C12-D12),0)</f>
        <v>0</v>
      </c>
    </row>
    <row r="13" spans="1:6">
      <c r="A13" s="53" t="s">
        <v>193</v>
      </c>
      <c r="B13" s="70" t="s">
        <v>25</v>
      </c>
      <c r="C13" s="79">
        <f>'MY5'!D14</f>
        <v>0</v>
      </c>
      <c r="D13" s="79">
        <f>'MY5'!E14</f>
        <v>0</v>
      </c>
      <c r="E13" s="80">
        <f t="shared" si="0"/>
        <v>0</v>
      </c>
      <c r="F13" s="80">
        <f t="shared" ref="F13:F29" si="1">IF((C13-D13)&lt;0,-(C13-D13),0)</f>
        <v>0</v>
      </c>
    </row>
    <row r="14" spans="1:6">
      <c r="A14" s="53" t="s">
        <v>194</v>
      </c>
      <c r="B14" s="70" t="s">
        <v>34</v>
      </c>
      <c r="C14" s="79">
        <f>'MY10'!D20</f>
        <v>3416</v>
      </c>
      <c r="D14" s="79">
        <f>'MY10'!E20</f>
        <v>1942</v>
      </c>
      <c r="E14" s="80">
        <f t="shared" si="0"/>
        <v>1474</v>
      </c>
      <c r="F14" s="80">
        <f t="shared" si="1"/>
        <v>0</v>
      </c>
    </row>
    <row r="15" spans="1:6">
      <c r="A15" s="53" t="s">
        <v>195</v>
      </c>
      <c r="B15" s="70" t="s">
        <v>33</v>
      </c>
      <c r="C15" s="79">
        <f>'MY1'!D39</f>
        <v>1818.5</v>
      </c>
      <c r="D15" s="79">
        <f>'MY1'!E39</f>
        <v>1678.5</v>
      </c>
      <c r="E15" s="126">
        <f t="shared" si="0"/>
        <v>140</v>
      </c>
      <c r="F15" s="80">
        <f t="shared" si="1"/>
        <v>0</v>
      </c>
    </row>
    <row r="16" spans="1:6">
      <c r="A16" s="53" t="s">
        <v>196</v>
      </c>
      <c r="B16" s="70" t="s">
        <v>32</v>
      </c>
      <c r="C16" s="79">
        <f>'MY2'!D14</f>
        <v>0</v>
      </c>
      <c r="D16" s="79">
        <f>'MY2'!E14</f>
        <v>0</v>
      </c>
      <c r="E16" s="80">
        <f t="shared" si="0"/>
        <v>0</v>
      </c>
      <c r="F16" s="80">
        <f t="shared" si="1"/>
        <v>0</v>
      </c>
    </row>
    <row r="17" spans="1:6">
      <c r="A17" s="53" t="s">
        <v>197</v>
      </c>
      <c r="B17" s="70" t="s">
        <v>35</v>
      </c>
      <c r="C17" s="79">
        <f>'MY13'!D26</f>
        <v>2730.0000000000005</v>
      </c>
      <c r="D17" s="79">
        <f>'MY13'!E26</f>
        <v>2730</v>
      </c>
      <c r="E17" s="80">
        <f t="shared" si="0"/>
        <v>4.5474735088646412E-13</v>
      </c>
      <c r="F17" s="80">
        <f t="shared" si="1"/>
        <v>0</v>
      </c>
    </row>
    <row r="18" spans="1:6">
      <c r="A18" s="53" t="s">
        <v>165</v>
      </c>
      <c r="B18" s="70" t="s">
        <v>46</v>
      </c>
      <c r="C18" s="79">
        <f>'MY14'!D20</f>
        <v>2730</v>
      </c>
      <c r="D18" s="79">
        <f>'MY14'!E20</f>
        <v>2730</v>
      </c>
      <c r="E18" s="80">
        <f t="shared" si="0"/>
        <v>0</v>
      </c>
      <c r="F18" s="80">
        <f t="shared" si="1"/>
        <v>0</v>
      </c>
    </row>
    <row r="19" spans="1:6">
      <c r="A19" s="53" t="s">
        <v>198</v>
      </c>
      <c r="B19" s="70" t="s">
        <v>385</v>
      </c>
      <c r="C19" s="79">
        <f>'MY15'!D16</f>
        <v>100</v>
      </c>
      <c r="D19" s="79">
        <f>'MY15'!E16</f>
        <v>1</v>
      </c>
      <c r="E19" s="80">
        <f t="shared" si="0"/>
        <v>99</v>
      </c>
      <c r="F19" s="80">
        <f t="shared" si="1"/>
        <v>0</v>
      </c>
    </row>
    <row r="20" spans="1:6">
      <c r="A20" s="53" t="s">
        <v>166</v>
      </c>
      <c r="B20" s="70" t="s">
        <v>396</v>
      </c>
      <c r="C20" s="79">
        <f>'MY72'!D16</f>
        <v>120</v>
      </c>
      <c r="D20" s="79">
        <f>'MY72'!E16</f>
        <v>2.7</v>
      </c>
      <c r="E20" s="80">
        <f t="shared" ref="E20" si="2">IF((C20-D20)&gt;0,C20-D20,0)</f>
        <v>117.3</v>
      </c>
      <c r="F20" s="80">
        <f t="shared" ref="F20" si="3">IF((C20-D20)&lt;0,-(C20-D20),0)</f>
        <v>0</v>
      </c>
    </row>
    <row r="21" spans="1:6">
      <c r="A21" s="53" t="s">
        <v>169</v>
      </c>
      <c r="B21" s="70" t="s">
        <v>36</v>
      </c>
      <c r="C21" s="79">
        <f>'MY3'!D23</f>
        <v>136.72</v>
      </c>
      <c r="D21" s="79">
        <f>'MY3'!E23</f>
        <v>0</v>
      </c>
      <c r="E21" s="80">
        <f t="shared" si="0"/>
        <v>136.72</v>
      </c>
      <c r="F21" s="80">
        <f t="shared" si="1"/>
        <v>0</v>
      </c>
    </row>
    <row r="22" spans="1:6">
      <c r="A22" s="53" t="s">
        <v>199</v>
      </c>
      <c r="B22" s="70" t="s">
        <v>37</v>
      </c>
      <c r="C22" s="79">
        <f>'MY17'!D14</f>
        <v>0</v>
      </c>
      <c r="D22" s="79">
        <f>'MY17'!E14</f>
        <v>0</v>
      </c>
      <c r="E22" s="80">
        <f t="shared" si="0"/>
        <v>0</v>
      </c>
      <c r="F22" s="80">
        <f t="shared" si="1"/>
        <v>0</v>
      </c>
    </row>
    <row r="23" spans="1:6">
      <c r="A23" s="53" t="s">
        <v>387</v>
      </c>
      <c r="B23" s="70" t="s">
        <v>38</v>
      </c>
      <c r="C23" s="79">
        <f>'MY18'!D14</f>
        <v>0</v>
      </c>
      <c r="D23" s="79">
        <f>'MY18'!E14</f>
        <v>0</v>
      </c>
      <c r="E23" s="80">
        <f t="shared" si="0"/>
        <v>0</v>
      </c>
      <c r="F23" s="80">
        <f t="shared" si="1"/>
        <v>0</v>
      </c>
    </row>
    <row r="24" spans="1:6">
      <c r="A24" s="53" t="s">
        <v>200</v>
      </c>
      <c r="B24" s="70" t="s">
        <v>39</v>
      </c>
      <c r="C24" s="79">
        <f>'MY19'!D15</f>
        <v>50000</v>
      </c>
      <c r="D24" s="79">
        <f>'MY19'!E15</f>
        <v>0</v>
      </c>
      <c r="E24" s="80">
        <f t="shared" si="0"/>
        <v>50000</v>
      </c>
      <c r="F24" s="80">
        <f t="shared" si="1"/>
        <v>0</v>
      </c>
    </row>
    <row r="25" spans="1:6">
      <c r="A25" s="53" t="s">
        <v>201</v>
      </c>
      <c r="B25" s="70" t="s">
        <v>40</v>
      </c>
      <c r="C25" s="79">
        <f>'MY20'!D15</f>
        <v>230000</v>
      </c>
      <c r="D25" s="79">
        <f>'MY20'!E15</f>
        <v>0</v>
      </c>
      <c r="E25" s="80">
        <f t="shared" si="0"/>
        <v>230000</v>
      </c>
      <c r="F25" s="80">
        <f t="shared" si="1"/>
        <v>0</v>
      </c>
    </row>
    <row r="26" spans="1:6">
      <c r="A26" s="53" t="s">
        <v>202</v>
      </c>
      <c r="B26" s="70" t="s">
        <v>41</v>
      </c>
      <c r="C26" s="81">
        <f>'MY21'!D16</f>
        <v>-12500</v>
      </c>
      <c r="D26" s="81">
        <f>'MY21'!E16</f>
        <v>125</v>
      </c>
      <c r="E26" s="80">
        <f t="shared" si="0"/>
        <v>0</v>
      </c>
      <c r="F26" s="80">
        <f t="shared" si="1"/>
        <v>12625</v>
      </c>
    </row>
    <row r="27" spans="1:6">
      <c r="A27" s="53" t="s">
        <v>203</v>
      </c>
      <c r="B27" s="70" t="s">
        <v>261</v>
      </c>
      <c r="C27" s="79">
        <f>'MY22'!D15</f>
        <v>13526.5</v>
      </c>
      <c r="D27" s="79">
        <f>'MY22'!E15</f>
        <v>0</v>
      </c>
      <c r="E27" s="80">
        <f t="shared" si="0"/>
        <v>13526.5</v>
      </c>
      <c r="F27" s="80">
        <f t="shared" si="1"/>
        <v>0</v>
      </c>
    </row>
    <row r="28" spans="1:6">
      <c r="A28" s="53" t="s">
        <v>204</v>
      </c>
      <c r="B28" s="70" t="s">
        <v>262</v>
      </c>
      <c r="C28" s="81">
        <f>'MY23'!D16</f>
        <v>-6763.25</v>
      </c>
      <c r="D28" s="79">
        <f>'MY23'!E16</f>
        <v>112.72</v>
      </c>
      <c r="E28" s="80">
        <f t="shared" si="0"/>
        <v>0</v>
      </c>
      <c r="F28" s="80">
        <f t="shared" si="1"/>
        <v>6875.97</v>
      </c>
    </row>
    <row r="29" spans="1:6">
      <c r="A29" s="53" t="s">
        <v>205</v>
      </c>
      <c r="B29" s="70" t="s">
        <v>42</v>
      </c>
      <c r="C29" s="79">
        <f>'MY24'!D14</f>
        <v>0</v>
      </c>
      <c r="D29" s="79">
        <f>'MY24'!E14</f>
        <v>0</v>
      </c>
      <c r="E29" s="80">
        <f t="shared" si="0"/>
        <v>0</v>
      </c>
      <c r="F29" s="80">
        <f t="shared" si="1"/>
        <v>0</v>
      </c>
    </row>
    <row r="30" spans="1:6">
      <c r="A30" s="53" t="s">
        <v>206</v>
      </c>
      <c r="B30" s="70" t="s">
        <v>43</v>
      </c>
      <c r="C30" s="79">
        <f>'MY25'!D14</f>
        <v>0</v>
      </c>
      <c r="D30" s="79">
        <f>'MY25'!E14</f>
        <v>0</v>
      </c>
      <c r="E30" s="80">
        <f t="shared" ref="E30:E71" si="4">IF((C30-D30)&gt;0,C30-D30,0)</f>
        <v>0</v>
      </c>
      <c r="F30" s="80">
        <f t="shared" ref="F30:F71" si="5">IF((C30-D30)&lt;0,-(C30-D30),0)</f>
        <v>0</v>
      </c>
    </row>
    <row r="31" spans="1:6">
      <c r="A31" s="53" t="s">
        <v>207</v>
      </c>
      <c r="B31" s="71" t="s">
        <v>44</v>
      </c>
      <c r="C31" s="79">
        <f>'MY26'!D14</f>
        <v>0</v>
      </c>
      <c r="D31" s="79">
        <f>'MY26'!E14</f>
        <v>0</v>
      </c>
      <c r="E31" s="80">
        <f t="shared" si="4"/>
        <v>0</v>
      </c>
      <c r="F31" s="80">
        <f t="shared" si="5"/>
        <v>0</v>
      </c>
    </row>
    <row r="32" spans="1:6">
      <c r="A32" s="53" t="s">
        <v>208</v>
      </c>
      <c r="B32" s="71" t="s">
        <v>45</v>
      </c>
      <c r="C32" s="79">
        <f>'MY27'!D15</f>
        <v>0</v>
      </c>
      <c r="D32" s="79">
        <f>'MY27'!E15</f>
        <v>0</v>
      </c>
      <c r="E32" s="80">
        <f t="shared" si="4"/>
        <v>0</v>
      </c>
      <c r="F32" s="80">
        <f t="shared" si="5"/>
        <v>0</v>
      </c>
    </row>
    <row r="33" spans="1:6">
      <c r="A33" s="53" t="s">
        <v>209</v>
      </c>
      <c r="B33" s="71" t="s">
        <v>47</v>
      </c>
      <c r="C33" s="79">
        <f>'MY28'!D14</f>
        <v>0</v>
      </c>
      <c r="D33" s="79">
        <f>'MY28'!E14</f>
        <v>0</v>
      </c>
      <c r="E33" s="80">
        <f t="shared" si="4"/>
        <v>0</v>
      </c>
      <c r="F33" s="80">
        <f t="shared" si="5"/>
        <v>0</v>
      </c>
    </row>
    <row r="34" spans="1:6">
      <c r="A34" s="53" t="s">
        <v>210</v>
      </c>
      <c r="B34" s="71" t="s">
        <v>48</v>
      </c>
      <c r="C34" s="79">
        <f>'MY29'!D14</f>
        <v>0</v>
      </c>
      <c r="D34" s="79">
        <f>'MY29'!E14</f>
        <v>0</v>
      </c>
      <c r="E34" s="80">
        <f t="shared" si="4"/>
        <v>0</v>
      </c>
      <c r="F34" s="80">
        <f t="shared" si="5"/>
        <v>0</v>
      </c>
    </row>
    <row r="35" spans="1:6">
      <c r="A35" s="53" t="s">
        <v>211</v>
      </c>
      <c r="B35" s="71" t="s">
        <v>49</v>
      </c>
      <c r="C35" s="79">
        <f>'MY30'!D14</f>
        <v>0</v>
      </c>
      <c r="D35" s="79">
        <f>'MY30'!E14</f>
        <v>0</v>
      </c>
      <c r="E35" s="80">
        <f t="shared" si="4"/>
        <v>0</v>
      </c>
      <c r="F35" s="80">
        <f t="shared" si="5"/>
        <v>0</v>
      </c>
    </row>
    <row r="36" spans="1:6">
      <c r="A36" s="53" t="s">
        <v>212</v>
      </c>
      <c r="B36" s="71" t="s">
        <v>50</v>
      </c>
      <c r="C36" s="79">
        <f>'MY31'!D14</f>
        <v>0</v>
      </c>
      <c r="D36" s="79">
        <f>'MY31'!E14</f>
        <v>0</v>
      </c>
      <c r="E36" s="80">
        <f t="shared" si="4"/>
        <v>0</v>
      </c>
      <c r="F36" s="80">
        <f t="shared" si="5"/>
        <v>0</v>
      </c>
    </row>
    <row r="37" spans="1:6">
      <c r="A37" s="53" t="str">
        <f>'MY73'!E6</f>
        <v>1.3.01</v>
      </c>
      <c r="B37" s="71" t="str">
        <f>'MY73'!C6</f>
        <v>MENAJE Y VAJILLA</v>
      </c>
      <c r="C37" s="79">
        <f>'MY73'!D15</f>
        <v>1400</v>
      </c>
      <c r="D37" s="79">
        <f>'MY73'!E15</f>
        <v>0</v>
      </c>
      <c r="E37" s="80">
        <f t="shared" ref="E37:E38" si="6">IF((C37-D37)&gt;0,C37-D37,0)</f>
        <v>1400</v>
      </c>
      <c r="F37" s="80">
        <f t="shared" ref="F37:F38" si="7">IF((C37-D37)&lt;0,-(C37-D37),0)</f>
        <v>0</v>
      </c>
    </row>
    <row r="38" spans="1:6">
      <c r="A38" s="53" t="str">
        <f>'MY74'!E6</f>
        <v>1.3.02</v>
      </c>
      <c r="B38" s="71" t="str">
        <f>'MY74'!C6</f>
        <v>(-)DEP. ACUM. MENAJE Y VAJILLA</v>
      </c>
      <c r="C38" s="79">
        <f>'MY74'!D16</f>
        <v>-466.67</v>
      </c>
      <c r="D38" s="79">
        <f>'MY74'!E16</f>
        <v>38.89</v>
      </c>
      <c r="E38" s="80">
        <f t="shared" si="6"/>
        <v>0</v>
      </c>
      <c r="F38" s="80">
        <f t="shared" si="7"/>
        <v>505.56</v>
      </c>
    </row>
    <row r="39" spans="1:6">
      <c r="A39" s="53" t="s">
        <v>213</v>
      </c>
      <c r="B39" s="71" t="s">
        <v>30</v>
      </c>
      <c r="C39" s="79">
        <f>'MY6'!D30</f>
        <v>669.67000000000007</v>
      </c>
      <c r="D39" s="79">
        <f>'MY6'!E30</f>
        <v>1672.01</v>
      </c>
      <c r="E39" s="80">
        <f t="shared" si="4"/>
        <v>0</v>
      </c>
      <c r="F39" s="80">
        <f t="shared" si="5"/>
        <v>1002.3399999999999</v>
      </c>
    </row>
    <row r="40" spans="1:6">
      <c r="A40" s="53" t="s">
        <v>214</v>
      </c>
      <c r="B40" s="71" t="s">
        <v>51</v>
      </c>
      <c r="C40" s="79">
        <f>'MY33'!D14</f>
        <v>0</v>
      </c>
      <c r="D40" s="79">
        <f>'MY33'!E14</f>
        <v>0</v>
      </c>
      <c r="E40" s="80">
        <f t="shared" si="4"/>
        <v>0</v>
      </c>
      <c r="F40" s="80">
        <f t="shared" si="5"/>
        <v>0</v>
      </c>
    </row>
    <row r="41" spans="1:6">
      <c r="A41" s="53" t="s">
        <v>215</v>
      </c>
      <c r="B41" s="71" t="s">
        <v>52</v>
      </c>
      <c r="C41" s="79">
        <f>'MY34'!D14</f>
        <v>0</v>
      </c>
      <c r="D41" s="79">
        <f>'MY34'!E14</f>
        <v>0</v>
      </c>
      <c r="E41" s="80">
        <f t="shared" si="4"/>
        <v>0</v>
      </c>
      <c r="F41" s="80">
        <f t="shared" si="5"/>
        <v>0</v>
      </c>
    </row>
    <row r="42" spans="1:6">
      <c r="A42" s="53" t="s">
        <v>216</v>
      </c>
      <c r="B42" s="71" t="s">
        <v>53</v>
      </c>
      <c r="C42" s="79">
        <f>'MY35'!D14</f>
        <v>0</v>
      </c>
      <c r="D42" s="79">
        <f>'MY35'!E14</f>
        <v>0</v>
      </c>
      <c r="E42" s="80">
        <f t="shared" si="4"/>
        <v>0</v>
      </c>
      <c r="F42" s="80">
        <f t="shared" si="5"/>
        <v>0</v>
      </c>
    </row>
    <row r="43" spans="1:6">
      <c r="A43" s="53" t="s">
        <v>217</v>
      </c>
      <c r="B43" s="71" t="s">
        <v>54</v>
      </c>
      <c r="C43" s="79">
        <f>'MY36'!D14</f>
        <v>0</v>
      </c>
      <c r="D43" s="79">
        <f>'MY36'!E14</f>
        <v>0</v>
      </c>
      <c r="E43" s="80">
        <f t="shared" si="4"/>
        <v>0</v>
      </c>
      <c r="F43" s="80">
        <f t="shared" si="5"/>
        <v>0</v>
      </c>
    </row>
    <row r="44" spans="1:6">
      <c r="A44" s="53" t="s">
        <v>218</v>
      </c>
      <c r="B44" s="71" t="s">
        <v>55</v>
      </c>
      <c r="C44" s="79">
        <f>'MY37'!D17</f>
        <v>0</v>
      </c>
      <c r="D44" s="79">
        <f>'MY37'!E17</f>
        <v>373.5</v>
      </c>
      <c r="E44" s="80">
        <f t="shared" si="4"/>
        <v>0</v>
      </c>
      <c r="F44" s="80">
        <f t="shared" si="5"/>
        <v>373.5</v>
      </c>
    </row>
    <row r="45" spans="1:6">
      <c r="A45" s="53" t="s">
        <v>219</v>
      </c>
      <c r="B45" s="71" t="s">
        <v>56</v>
      </c>
      <c r="C45" s="79">
        <f>'MY38'!D14</f>
        <v>0</v>
      </c>
      <c r="D45" s="79">
        <f>'MY38'!E14</f>
        <v>0</v>
      </c>
      <c r="E45" s="80">
        <f t="shared" si="4"/>
        <v>0</v>
      </c>
      <c r="F45" s="80">
        <f t="shared" si="5"/>
        <v>0</v>
      </c>
    </row>
    <row r="46" spans="1:6">
      <c r="A46" s="53" t="s">
        <v>220</v>
      </c>
      <c r="B46" s="71" t="s">
        <v>57</v>
      </c>
      <c r="C46" s="79">
        <f>'MY39'!D14</f>
        <v>0</v>
      </c>
      <c r="D46" s="79">
        <f>'MY39'!E14</f>
        <v>0</v>
      </c>
      <c r="E46" s="80">
        <f t="shared" si="4"/>
        <v>0</v>
      </c>
      <c r="F46" s="80">
        <f t="shared" si="5"/>
        <v>0</v>
      </c>
    </row>
    <row r="47" spans="1:6">
      <c r="A47" s="53" t="s">
        <v>221</v>
      </c>
      <c r="B47" s="71" t="s">
        <v>58</v>
      </c>
      <c r="C47" s="79">
        <f>'MY40'!D15</f>
        <v>0</v>
      </c>
      <c r="D47" s="79">
        <f>'MY40'!E15</f>
        <v>15000</v>
      </c>
      <c r="E47" s="80">
        <f t="shared" si="4"/>
        <v>0</v>
      </c>
      <c r="F47" s="80">
        <f t="shared" si="5"/>
        <v>15000</v>
      </c>
    </row>
    <row r="48" spans="1:6">
      <c r="A48" s="53" t="s">
        <v>222</v>
      </c>
      <c r="B48" s="71" t="s">
        <v>59</v>
      </c>
      <c r="C48" s="79">
        <f>'MY41'!D14</f>
        <v>0</v>
      </c>
      <c r="D48" s="79">
        <f>'MY41'!E14</f>
        <v>0</v>
      </c>
      <c r="E48" s="80">
        <f t="shared" si="4"/>
        <v>0</v>
      </c>
      <c r="F48" s="80">
        <f t="shared" si="5"/>
        <v>0</v>
      </c>
    </row>
    <row r="49" spans="1:6">
      <c r="A49" s="53" t="s">
        <v>223</v>
      </c>
      <c r="B49" s="71" t="s">
        <v>60</v>
      </c>
      <c r="C49" s="79">
        <f>'MY42'!D15</f>
        <v>0</v>
      </c>
      <c r="D49" s="79">
        <f>'MY42'!E15</f>
        <v>261286.58</v>
      </c>
      <c r="E49" s="80">
        <f t="shared" si="4"/>
        <v>0</v>
      </c>
      <c r="F49" s="80">
        <f t="shared" si="5"/>
        <v>261286.58</v>
      </c>
    </row>
    <row r="50" spans="1:6">
      <c r="A50" s="53" t="s">
        <v>224</v>
      </c>
      <c r="B50" s="71" t="s">
        <v>61</v>
      </c>
      <c r="C50" s="79">
        <f>'MY43'!D14</f>
        <v>0</v>
      </c>
      <c r="D50" s="79">
        <f>'MY43'!E14</f>
        <v>0</v>
      </c>
      <c r="E50" s="80">
        <f t="shared" si="4"/>
        <v>0</v>
      </c>
      <c r="F50" s="80">
        <f t="shared" si="5"/>
        <v>0</v>
      </c>
    </row>
    <row r="51" spans="1:6">
      <c r="A51" s="53" t="s">
        <v>225</v>
      </c>
      <c r="B51" s="71" t="s">
        <v>62</v>
      </c>
      <c r="C51" s="79">
        <f>'MY44'!D14</f>
        <v>0</v>
      </c>
      <c r="D51" s="79">
        <f>'MY44'!E14</f>
        <v>0</v>
      </c>
      <c r="E51" s="80">
        <f t="shared" si="4"/>
        <v>0</v>
      </c>
      <c r="F51" s="80">
        <f t="shared" si="5"/>
        <v>0</v>
      </c>
    </row>
    <row r="52" spans="1:6">
      <c r="A52" s="53" t="s">
        <v>226</v>
      </c>
      <c r="B52" s="71" t="s">
        <v>63</v>
      </c>
      <c r="C52" s="79">
        <f>'MY45'!D17</f>
        <v>0</v>
      </c>
      <c r="D52" s="79">
        <f>'MY45'!E17</f>
        <v>3112.5</v>
      </c>
      <c r="E52" s="80">
        <f t="shared" si="4"/>
        <v>0</v>
      </c>
      <c r="F52" s="80">
        <f t="shared" si="5"/>
        <v>3112.5</v>
      </c>
    </row>
    <row r="53" spans="1:6">
      <c r="A53" s="53" t="s">
        <v>253</v>
      </c>
      <c r="B53" s="71" t="s">
        <v>154</v>
      </c>
      <c r="C53" s="79">
        <f>'MY69'!D22</f>
        <v>500</v>
      </c>
      <c r="D53" s="79">
        <f>'MY69'!E22</f>
        <v>1062</v>
      </c>
      <c r="E53" s="80">
        <f t="shared" ref="E53" si="8">IF((C53-D53)&gt;0,C53-D53,0)</f>
        <v>0</v>
      </c>
      <c r="F53" s="80">
        <f t="shared" ref="F53" si="9">IF((C53-D53)&lt;0,-(C53-D53),0)</f>
        <v>562</v>
      </c>
    </row>
    <row r="54" spans="1:6">
      <c r="A54" s="53" t="s">
        <v>254</v>
      </c>
      <c r="B54" s="71" t="s">
        <v>64</v>
      </c>
      <c r="C54" s="79">
        <f>'MY46'!D14</f>
        <v>0</v>
      </c>
      <c r="D54" s="79">
        <f>'MY46'!E14</f>
        <v>0</v>
      </c>
      <c r="E54" s="80">
        <f t="shared" si="4"/>
        <v>0</v>
      </c>
      <c r="F54" s="80">
        <f t="shared" si="5"/>
        <v>0</v>
      </c>
    </row>
    <row r="55" spans="1:6">
      <c r="A55" s="53"/>
      <c r="B55" s="71" t="s">
        <v>66</v>
      </c>
      <c r="C55" s="79">
        <f>'MY47'!D20</f>
        <v>196</v>
      </c>
      <c r="D55" s="79">
        <f>'MY47'!E20</f>
        <v>196</v>
      </c>
      <c r="E55" s="80">
        <f t="shared" si="4"/>
        <v>0</v>
      </c>
      <c r="F55" s="80">
        <f t="shared" si="5"/>
        <v>0</v>
      </c>
    </row>
    <row r="56" spans="1:6">
      <c r="A56" s="53"/>
      <c r="B56" s="71" t="s">
        <v>65</v>
      </c>
      <c r="C56" s="79">
        <f>'MY48'!D19</f>
        <v>390.45000000000005</v>
      </c>
      <c r="D56" s="79">
        <f>'MY48'!E19</f>
        <v>390.45</v>
      </c>
      <c r="E56" s="80">
        <f t="shared" si="4"/>
        <v>5.6843418860808015E-14</v>
      </c>
      <c r="F56" s="80">
        <f t="shared" si="5"/>
        <v>0</v>
      </c>
    </row>
    <row r="57" spans="1:6">
      <c r="A57" s="53"/>
      <c r="B57" s="71" t="s">
        <v>282</v>
      </c>
      <c r="C57" s="79">
        <f>'MY65'!D18</f>
        <v>855.5</v>
      </c>
      <c r="D57" s="79">
        <f>'MY65'!E18</f>
        <v>855.5</v>
      </c>
      <c r="E57" s="80">
        <f t="shared" si="4"/>
        <v>0</v>
      </c>
      <c r="F57" s="80">
        <f t="shared" ref="F57" si="10">IF((C57-D57)&lt;0,-(C57-D57),0)</f>
        <v>0</v>
      </c>
    </row>
    <row r="58" spans="1:6">
      <c r="A58" s="53" t="s">
        <v>234</v>
      </c>
      <c r="B58" s="71" t="s">
        <v>67</v>
      </c>
      <c r="C58" s="79">
        <f>'MY49'!D15</f>
        <v>120</v>
      </c>
      <c r="D58" s="79">
        <f>'MY49'!E15</f>
        <v>0</v>
      </c>
      <c r="E58" s="80">
        <f t="shared" si="4"/>
        <v>120</v>
      </c>
      <c r="F58" s="80">
        <f t="shared" si="5"/>
        <v>0</v>
      </c>
    </row>
    <row r="59" spans="1:6">
      <c r="A59" s="53" t="s">
        <v>235</v>
      </c>
      <c r="B59" s="71" t="s">
        <v>68</v>
      </c>
      <c r="C59" s="79">
        <f>'MY50'!D14</f>
        <v>0</v>
      </c>
      <c r="D59" s="79">
        <f>'MY50'!E14</f>
        <v>0</v>
      </c>
      <c r="E59" s="80">
        <f t="shared" si="4"/>
        <v>0</v>
      </c>
      <c r="F59" s="80">
        <f t="shared" si="5"/>
        <v>0</v>
      </c>
    </row>
    <row r="60" spans="1:6">
      <c r="A60" s="53" t="s">
        <v>236</v>
      </c>
      <c r="B60" s="71" t="s">
        <v>390</v>
      </c>
      <c r="C60" s="79">
        <f>'MY51'!D15</f>
        <v>1</v>
      </c>
      <c r="D60" s="79">
        <f>'MY51'!E15</f>
        <v>0</v>
      </c>
      <c r="E60" s="80">
        <f t="shared" si="4"/>
        <v>1</v>
      </c>
      <c r="F60" s="80">
        <f t="shared" si="5"/>
        <v>0</v>
      </c>
    </row>
    <row r="61" spans="1:6">
      <c r="A61" s="53" t="s">
        <v>237</v>
      </c>
      <c r="B61" s="71" t="s">
        <v>69</v>
      </c>
      <c r="C61" s="79">
        <f>'MY52'!D14</f>
        <v>0</v>
      </c>
      <c r="D61" s="79">
        <f>'MY52'!E14</f>
        <v>0</v>
      </c>
      <c r="E61" s="80">
        <f t="shared" si="4"/>
        <v>0</v>
      </c>
      <c r="F61" s="80">
        <f t="shared" si="5"/>
        <v>0</v>
      </c>
    </row>
    <row r="62" spans="1:6">
      <c r="A62" s="53" t="s">
        <v>238</v>
      </c>
      <c r="B62" s="71" t="s">
        <v>70</v>
      </c>
      <c r="C62" s="79">
        <f>'MY53'!D14</f>
        <v>0</v>
      </c>
      <c r="D62" s="79">
        <f>'MY53'!E14</f>
        <v>0</v>
      </c>
      <c r="E62" s="80">
        <f t="shared" si="4"/>
        <v>0</v>
      </c>
      <c r="F62" s="80">
        <f t="shared" si="5"/>
        <v>0</v>
      </c>
    </row>
    <row r="63" spans="1:6">
      <c r="A63" s="53" t="s">
        <v>239</v>
      </c>
      <c r="B63" s="71" t="s">
        <v>71</v>
      </c>
      <c r="C63" s="79">
        <f>'MY54'!D14</f>
        <v>0</v>
      </c>
      <c r="D63" s="79">
        <f>'MY54'!E14</f>
        <v>0</v>
      </c>
      <c r="E63" s="80">
        <f t="shared" si="4"/>
        <v>0</v>
      </c>
      <c r="F63" s="80">
        <f t="shared" si="5"/>
        <v>0</v>
      </c>
    </row>
    <row r="64" spans="1:6">
      <c r="A64" s="53" t="s">
        <v>240</v>
      </c>
      <c r="B64" s="71" t="s">
        <v>72</v>
      </c>
      <c r="C64" s="79">
        <f>'MY55'!D14</f>
        <v>0</v>
      </c>
      <c r="D64" s="79">
        <f>'MY55'!E14</f>
        <v>0</v>
      </c>
      <c r="E64" s="80">
        <f t="shared" si="4"/>
        <v>0</v>
      </c>
      <c r="F64" s="80">
        <f t="shared" si="5"/>
        <v>0</v>
      </c>
    </row>
    <row r="65" spans="1:6">
      <c r="A65" s="53" t="s">
        <v>241</v>
      </c>
      <c r="B65" s="71" t="s">
        <v>73</v>
      </c>
      <c r="C65" s="79">
        <f>'MY56'!D14</f>
        <v>0</v>
      </c>
      <c r="D65" s="79">
        <f>'MY56'!E14</f>
        <v>0</v>
      </c>
      <c r="E65" s="80">
        <f t="shared" si="4"/>
        <v>0</v>
      </c>
      <c r="F65" s="80">
        <f t="shared" si="5"/>
        <v>0</v>
      </c>
    </row>
    <row r="66" spans="1:6">
      <c r="A66" s="53" t="s">
        <v>242</v>
      </c>
      <c r="B66" s="71" t="s">
        <v>74</v>
      </c>
      <c r="C66" s="79">
        <f>'MY57'!D14</f>
        <v>0</v>
      </c>
      <c r="D66" s="79">
        <f>'MY57'!E14</f>
        <v>0</v>
      </c>
      <c r="E66" s="80">
        <f t="shared" si="4"/>
        <v>0</v>
      </c>
      <c r="F66" s="80">
        <f t="shared" si="5"/>
        <v>0</v>
      </c>
    </row>
    <row r="67" spans="1:6">
      <c r="A67" s="53" t="s">
        <v>243</v>
      </c>
      <c r="B67" s="71" t="s">
        <v>75</v>
      </c>
      <c r="C67" s="79">
        <f>'MY58'!D14</f>
        <v>0</v>
      </c>
      <c r="D67" s="79">
        <f>'MY58'!E14</f>
        <v>0</v>
      </c>
      <c r="E67" s="80">
        <f t="shared" si="4"/>
        <v>0</v>
      </c>
      <c r="F67" s="80">
        <f t="shared" si="5"/>
        <v>0</v>
      </c>
    </row>
    <row r="68" spans="1:6">
      <c r="A68" s="53" t="s">
        <v>245</v>
      </c>
      <c r="B68" s="71" t="s">
        <v>76</v>
      </c>
      <c r="C68" s="79">
        <f>'MY59'!D15</f>
        <v>50</v>
      </c>
      <c r="D68" s="79">
        <f>'MY59'!E15</f>
        <v>0</v>
      </c>
      <c r="E68" s="80">
        <f t="shared" si="4"/>
        <v>50</v>
      </c>
      <c r="F68" s="80">
        <f t="shared" si="5"/>
        <v>0</v>
      </c>
    </row>
    <row r="69" spans="1:6">
      <c r="A69" s="53" t="s">
        <v>255</v>
      </c>
      <c r="B69" s="71" t="s">
        <v>77</v>
      </c>
      <c r="C69" s="79">
        <f>'MY60'!D14</f>
        <v>0</v>
      </c>
      <c r="D69" s="79">
        <f>'MY60'!E14</f>
        <v>0</v>
      </c>
      <c r="E69" s="80">
        <f t="shared" si="4"/>
        <v>0</v>
      </c>
      <c r="F69" s="80">
        <f t="shared" si="5"/>
        <v>0</v>
      </c>
    </row>
    <row r="70" spans="1:6">
      <c r="A70" s="53" t="s">
        <v>256</v>
      </c>
      <c r="B70" s="71" t="s">
        <v>78</v>
      </c>
      <c r="C70" s="79">
        <f>'MY61'!D14</f>
        <v>0</v>
      </c>
      <c r="D70" s="79">
        <f>'MY61'!E14</f>
        <v>0</v>
      </c>
      <c r="E70" s="80">
        <f t="shared" si="4"/>
        <v>0</v>
      </c>
      <c r="F70" s="80">
        <f t="shared" si="5"/>
        <v>0</v>
      </c>
    </row>
    <row r="71" spans="1:6">
      <c r="A71" s="53" t="s">
        <v>257</v>
      </c>
      <c r="B71" s="71" t="s">
        <v>105</v>
      </c>
      <c r="C71" s="79">
        <f>'MY62'!D14</f>
        <v>0</v>
      </c>
      <c r="D71" s="79">
        <f>'MY62'!E14</f>
        <v>0</v>
      </c>
      <c r="E71" s="80">
        <f t="shared" si="4"/>
        <v>0</v>
      </c>
      <c r="F71" s="80">
        <f t="shared" si="5"/>
        <v>0</v>
      </c>
    </row>
    <row r="72" spans="1:6">
      <c r="A72" s="53" t="s">
        <v>170</v>
      </c>
      <c r="B72" s="71" t="str">
        <f>'MY66'!C6</f>
        <v>COSTO DE VENTA</v>
      </c>
      <c r="C72" s="79">
        <f>'MY66'!D18</f>
        <v>2730</v>
      </c>
      <c r="D72" s="79">
        <f>'MY66'!E18</f>
        <v>465.05</v>
      </c>
      <c r="E72" s="80">
        <f t="shared" ref="E72" si="11">IF((C72-D72)&gt;0,C72-D72,0)</f>
        <v>2264.9499999999998</v>
      </c>
      <c r="F72" s="80">
        <f t="shared" ref="F72" si="12">IF((C72-D72)&lt;0,-(C72-D72),0)</f>
        <v>0</v>
      </c>
    </row>
    <row r="73" spans="1:6">
      <c r="A73" s="53"/>
      <c r="B73" s="71"/>
      <c r="C73" s="79"/>
      <c r="D73" s="79"/>
      <c r="E73" s="80"/>
      <c r="F73" s="80"/>
    </row>
    <row r="74" spans="1:6">
      <c r="A74" s="53"/>
      <c r="B74" s="70"/>
      <c r="C74" s="79"/>
      <c r="D74" s="79"/>
      <c r="E74" s="80"/>
      <c r="F74" s="80"/>
    </row>
    <row r="75" spans="1:6">
      <c r="A75" s="53"/>
      <c r="B75" s="70"/>
      <c r="C75" s="79"/>
      <c r="D75" s="79"/>
      <c r="E75" s="80"/>
      <c r="F75" s="80"/>
    </row>
    <row r="76" spans="1:6">
      <c r="A76" s="53"/>
      <c r="B76" s="70"/>
      <c r="C76" s="79"/>
      <c r="D76" s="79"/>
      <c r="E76" s="80"/>
      <c r="F76" s="80"/>
    </row>
    <row r="77" spans="1:6">
      <c r="A77" s="53"/>
      <c r="B77" s="70"/>
      <c r="C77" s="79"/>
      <c r="D77" s="79"/>
      <c r="E77" s="80"/>
      <c r="F77" s="80"/>
    </row>
    <row r="78" spans="1:6">
      <c r="A78" s="53"/>
      <c r="B78" s="70"/>
      <c r="C78" s="79"/>
      <c r="D78" s="79"/>
      <c r="E78" s="80"/>
      <c r="F78" s="80"/>
    </row>
    <row r="79" spans="1:6" ht="15.75" customHeight="1">
      <c r="A79" s="345" t="s">
        <v>119</v>
      </c>
      <c r="B79" s="345"/>
      <c r="C79" s="346">
        <f>SUM(C12:C78)</f>
        <v>295264.42</v>
      </c>
      <c r="D79" s="342">
        <f>SUM(D12:D78)</f>
        <v>295264.42</v>
      </c>
      <c r="E79" s="342">
        <f t="shared" ref="E79:F79" si="13">SUM(E12:E78)</f>
        <v>301343.45</v>
      </c>
      <c r="F79" s="342">
        <f t="shared" si="13"/>
        <v>301343.45</v>
      </c>
    </row>
    <row r="80" spans="1:6">
      <c r="A80" s="345"/>
      <c r="B80" s="345"/>
      <c r="C80" s="346"/>
      <c r="D80" s="343"/>
      <c r="E80" s="343"/>
      <c r="F80" s="343"/>
    </row>
    <row r="81" spans="2:5">
      <c r="B81" s="72"/>
    </row>
    <row r="82" spans="2:5">
      <c r="B82" s="73"/>
      <c r="C82" s="76">
        <f>C79-D79</f>
        <v>0</v>
      </c>
      <c r="E82" s="76">
        <f>E79-F79</f>
        <v>0</v>
      </c>
    </row>
    <row r="83" spans="2:5">
      <c r="B83" s="73"/>
    </row>
    <row r="84" spans="2:5">
      <c r="B84" s="73"/>
    </row>
    <row r="85" spans="2:5">
      <c r="B85" s="73"/>
    </row>
    <row r="86" spans="2:5">
      <c r="B86" s="73"/>
    </row>
    <row r="87" spans="2:5">
      <c r="B87" s="73"/>
    </row>
    <row r="88" spans="2:5">
      <c r="B88" s="73"/>
    </row>
    <row r="89" spans="2:5">
      <c r="B89" s="73"/>
    </row>
    <row r="90" spans="2:5">
      <c r="B90" s="73"/>
    </row>
    <row r="91" spans="2:5">
      <c r="B91" s="73"/>
    </row>
    <row r="92" spans="2:5">
      <c r="B92" s="73"/>
    </row>
    <row r="93" spans="2:5">
      <c r="B93" s="73"/>
    </row>
    <row r="94" spans="2:5">
      <c r="B94" s="73"/>
    </row>
    <row r="95" spans="2:5">
      <c r="B95" s="73"/>
    </row>
    <row r="96" spans="2:5">
      <c r="B96" s="73"/>
    </row>
    <row r="97" spans="2:2">
      <c r="B97" s="73"/>
    </row>
    <row r="98" spans="2:2">
      <c r="B98" s="73"/>
    </row>
    <row r="99" spans="2:2">
      <c r="B99" s="73"/>
    </row>
    <row r="100" spans="2:2">
      <c r="B100" s="73"/>
    </row>
    <row r="101" spans="2:2">
      <c r="B101" s="73"/>
    </row>
    <row r="102" spans="2:2">
      <c r="B102" s="73"/>
    </row>
    <row r="103" spans="2:2">
      <c r="B103" s="73"/>
    </row>
    <row r="104" spans="2:2">
      <c r="B104" s="73"/>
    </row>
    <row r="105" spans="2:2">
      <c r="B105" s="73"/>
    </row>
    <row r="106" spans="2:2">
      <c r="B106" s="73"/>
    </row>
    <row r="107" spans="2:2">
      <c r="B107" s="73"/>
    </row>
    <row r="108" spans="2:2">
      <c r="B108" s="73"/>
    </row>
    <row r="109" spans="2:2">
      <c r="B109" s="73"/>
    </row>
    <row r="110" spans="2:2">
      <c r="B110" s="73"/>
    </row>
    <row r="111" spans="2:2">
      <c r="B111" s="73"/>
    </row>
  </sheetData>
  <mergeCells count="7">
    <mergeCell ref="F79:F80"/>
    <mergeCell ref="A2:F2"/>
    <mergeCell ref="A5:F5"/>
    <mergeCell ref="A79:B80"/>
    <mergeCell ref="C79:C80"/>
    <mergeCell ref="D79:D80"/>
    <mergeCell ref="E79:E80"/>
  </mergeCells>
  <pageMargins left="0.75" right="0.75" top="1" bottom="1" header="0" footer="0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>
  <sheetPr codeName="Hoja20"/>
  <dimension ref="A1:AV468"/>
  <sheetViews>
    <sheetView topLeftCell="A40" workbookViewId="0">
      <selection activeCell="I52" sqref="I52"/>
    </sheetView>
  </sheetViews>
  <sheetFormatPr baseColWidth="10" defaultRowHeight="12.75"/>
  <cols>
    <col min="1" max="1" width="12.85546875" style="51" customWidth="1"/>
    <col min="2" max="2" width="43" style="51" customWidth="1"/>
    <col min="3" max="3" width="13.5703125" style="76" customWidth="1"/>
    <col min="4" max="4" width="12.7109375" style="76" customWidth="1"/>
    <col min="5" max="8" width="10.7109375" style="76" hidden="1" customWidth="1"/>
    <col min="9" max="10" width="10.7109375" style="76" customWidth="1"/>
    <col min="11" max="11" width="13.42578125" style="76" customWidth="1"/>
    <col min="12" max="12" width="14.5703125" style="76" customWidth="1"/>
    <col min="13" max="40" width="11.42578125" style="119"/>
    <col min="41" max="256" width="11.42578125" style="51"/>
    <col min="257" max="257" width="3.85546875" style="51" customWidth="1"/>
    <col min="258" max="258" width="21.42578125" style="51" customWidth="1"/>
    <col min="259" max="268" width="10.7109375" style="51" customWidth="1"/>
    <col min="269" max="512" width="11.42578125" style="51"/>
    <col min="513" max="513" width="3.85546875" style="51" customWidth="1"/>
    <col min="514" max="514" width="21.42578125" style="51" customWidth="1"/>
    <col min="515" max="524" width="10.7109375" style="51" customWidth="1"/>
    <col min="525" max="768" width="11.42578125" style="51"/>
    <col min="769" max="769" width="3.85546875" style="51" customWidth="1"/>
    <col min="770" max="770" width="21.42578125" style="51" customWidth="1"/>
    <col min="771" max="780" width="10.7109375" style="51" customWidth="1"/>
    <col min="781" max="1024" width="11.42578125" style="51"/>
    <col min="1025" max="1025" width="3.85546875" style="51" customWidth="1"/>
    <col min="1026" max="1026" width="21.42578125" style="51" customWidth="1"/>
    <col min="1027" max="1036" width="10.7109375" style="51" customWidth="1"/>
    <col min="1037" max="1280" width="11.42578125" style="51"/>
    <col min="1281" max="1281" width="3.85546875" style="51" customWidth="1"/>
    <col min="1282" max="1282" width="21.42578125" style="51" customWidth="1"/>
    <col min="1283" max="1292" width="10.7109375" style="51" customWidth="1"/>
    <col min="1293" max="1536" width="11.42578125" style="51"/>
    <col min="1537" max="1537" width="3.85546875" style="51" customWidth="1"/>
    <col min="1538" max="1538" width="21.42578125" style="51" customWidth="1"/>
    <col min="1539" max="1548" width="10.7109375" style="51" customWidth="1"/>
    <col min="1549" max="1792" width="11.42578125" style="51"/>
    <col min="1793" max="1793" width="3.85546875" style="51" customWidth="1"/>
    <col min="1794" max="1794" width="21.42578125" style="51" customWidth="1"/>
    <col min="1795" max="1804" width="10.7109375" style="51" customWidth="1"/>
    <col min="1805" max="2048" width="11.42578125" style="51"/>
    <col min="2049" max="2049" width="3.85546875" style="51" customWidth="1"/>
    <col min="2050" max="2050" width="21.42578125" style="51" customWidth="1"/>
    <col min="2051" max="2060" width="10.7109375" style="51" customWidth="1"/>
    <col min="2061" max="2304" width="11.42578125" style="51"/>
    <col min="2305" max="2305" width="3.85546875" style="51" customWidth="1"/>
    <col min="2306" max="2306" width="21.42578125" style="51" customWidth="1"/>
    <col min="2307" max="2316" width="10.7109375" style="51" customWidth="1"/>
    <col min="2317" max="2560" width="11.42578125" style="51"/>
    <col min="2561" max="2561" width="3.85546875" style="51" customWidth="1"/>
    <col min="2562" max="2562" width="21.42578125" style="51" customWidth="1"/>
    <col min="2563" max="2572" width="10.7109375" style="51" customWidth="1"/>
    <col min="2573" max="2816" width="11.42578125" style="51"/>
    <col min="2817" max="2817" width="3.85546875" style="51" customWidth="1"/>
    <col min="2818" max="2818" width="21.42578125" style="51" customWidth="1"/>
    <col min="2819" max="2828" width="10.7109375" style="51" customWidth="1"/>
    <col min="2829" max="3072" width="11.42578125" style="51"/>
    <col min="3073" max="3073" width="3.85546875" style="51" customWidth="1"/>
    <col min="3074" max="3074" width="21.42578125" style="51" customWidth="1"/>
    <col min="3075" max="3084" width="10.7109375" style="51" customWidth="1"/>
    <col min="3085" max="3328" width="11.42578125" style="51"/>
    <col min="3329" max="3329" width="3.85546875" style="51" customWidth="1"/>
    <col min="3330" max="3330" width="21.42578125" style="51" customWidth="1"/>
    <col min="3331" max="3340" width="10.7109375" style="51" customWidth="1"/>
    <col min="3341" max="3584" width="11.42578125" style="51"/>
    <col min="3585" max="3585" width="3.85546875" style="51" customWidth="1"/>
    <col min="3586" max="3586" width="21.42578125" style="51" customWidth="1"/>
    <col min="3587" max="3596" width="10.7109375" style="51" customWidth="1"/>
    <col min="3597" max="3840" width="11.42578125" style="51"/>
    <col min="3841" max="3841" width="3.85546875" style="51" customWidth="1"/>
    <col min="3842" max="3842" width="21.42578125" style="51" customWidth="1"/>
    <col min="3843" max="3852" width="10.7109375" style="51" customWidth="1"/>
    <col min="3853" max="4096" width="11.42578125" style="51"/>
    <col min="4097" max="4097" width="3.85546875" style="51" customWidth="1"/>
    <col min="4098" max="4098" width="21.42578125" style="51" customWidth="1"/>
    <col min="4099" max="4108" width="10.7109375" style="51" customWidth="1"/>
    <col min="4109" max="4352" width="11.42578125" style="51"/>
    <col min="4353" max="4353" width="3.85546875" style="51" customWidth="1"/>
    <col min="4354" max="4354" width="21.42578125" style="51" customWidth="1"/>
    <col min="4355" max="4364" width="10.7109375" style="51" customWidth="1"/>
    <col min="4365" max="4608" width="11.42578125" style="51"/>
    <col min="4609" max="4609" width="3.85546875" style="51" customWidth="1"/>
    <col min="4610" max="4610" width="21.42578125" style="51" customWidth="1"/>
    <col min="4611" max="4620" width="10.7109375" style="51" customWidth="1"/>
    <col min="4621" max="4864" width="11.42578125" style="51"/>
    <col min="4865" max="4865" width="3.85546875" style="51" customWidth="1"/>
    <col min="4866" max="4866" width="21.42578125" style="51" customWidth="1"/>
    <col min="4867" max="4876" width="10.7109375" style="51" customWidth="1"/>
    <col min="4877" max="5120" width="11.42578125" style="51"/>
    <col min="5121" max="5121" width="3.85546875" style="51" customWidth="1"/>
    <col min="5122" max="5122" width="21.42578125" style="51" customWidth="1"/>
    <col min="5123" max="5132" width="10.7109375" style="51" customWidth="1"/>
    <col min="5133" max="5376" width="11.42578125" style="51"/>
    <col min="5377" max="5377" width="3.85546875" style="51" customWidth="1"/>
    <col min="5378" max="5378" width="21.42578125" style="51" customWidth="1"/>
    <col min="5379" max="5388" width="10.7109375" style="51" customWidth="1"/>
    <col min="5389" max="5632" width="11.42578125" style="51"/>
    <col min="5633" max="5633" width="3.85546875" style="51" customWidth="1"/>
    <col min="5634" max="5634" width="21.42578125" style="51" customWidth="1"/>
    <col min="5635" max="5644" width="10.7109375" style="51" customWidth="1"/>
    <col min="5645" max="5888" width="11.42578125" style="51"/>
    <col min="5889" max="5889" width="3.85546875" style="51" customWidth="1"/>
    <col min="5890" max="5890" width="21.42578125" style="51" customWidth="1"/>
    <col min="5891" max="5900" width="10.7109375" style="51" customWidth="1"/>
    <col min="5901" max="6144" width="11.42578125" style="51"/>
    <col min="6145" max="6145" width="3.85546875" style="51" customWidth="1"/>
    <col min="6146" max="6146" width="21.42578125" style="51" customWidth="1"/>
    <col min="6147" max="6156" width="10.7109375" style="51" customWidth="1"/>
    <col min="6157" max="6400" width="11.42578125" style="51"/>
    <col min="6401" max="6401" width="3.85546875" style="51" customWidth="1"/>
    <col min="6402" max="6402" width="21.42578125" style="51" customWidth="1"/>
    <col min="6403" max="6412" width="10.7109375" style="51" customWidth="1"/>
    <col min="6413" max="6656" width="11.42578125" style="51"/>
    <col min="6657" max="6657" width="3.85546875" style="51" customWidth="1"/>
    <col min="6658" max="6658" width="21.42578125" style="51" customWidth="1"/>
    <col min="6659" max="6668" width="10.7109375" style="51" customWidth="1"/>
    <col min="6669" max="6912" width="11.42578125" style="51"/>
    <col min="6913" max="6913" width="3.85546875" style="51" customWidth="1"/>
    <col min="6914" max="6914" width="21.42578125" style="51" customWidth="1"/>
    <col min="6915" max="6924" width="10.7109375" style="51" customWidth="1"/>
    <col min="6925" max="7168" width="11.42578125" style="51"/>
    <col min="7169" max="7169" width="3.85546875" style="51" customWidth="1"/>
    <col min="7170" max="7170" width="21.42578125" style="51" customWidth="1"/>
    <col min="7171" max="7180" width="10.7109375" style="51" customWidth="1"/>
    <col min="7181" max="7424" width="11.42578125" style="51"/>
    <col min="7425" max="7425" width="3.85546875" style="51" customWidth="1"/>
    <col min="7426" max="7426" width="21.42578125" style="51" customWidth="1"/>
    <col min="7427" max="7436" width="10.7109375" style="51" customWidth="1"/>
    <col min="7437" max="7680" width="11.42578125" style="51"/>
    <col min="7681" max="7681" width="3.85546875" style="51" customWidth="1"/>
    <col min="7682" max="7682" width="21.42578125" style="51" customWidth="1"/>
    <col min="7683" max="7692" width="10.7109375" style="51" customWidth="1"/>
    <col min="7693" max="7936" width="11.42578125" style="51"/>
    <col min="7937" max="7937" width="3.85546875" style="51" customWidth="1"/>
    <col min="7938" max="7938" width="21.42578125" style="51" customWidth="1"/>
    <col min="7939" max="7948" width="10.7109375" style="51" customWidth="1"/>
    <col min="7949" max="8192" width="11.42578125" style="51"/>
    <col min="8193" max="8193" width="3.85546875" style="51" customWidth="1"/>
    <col min="8194" max="8194" width="21.42578125" style="51" customWidth="1"/>
    <col min="8195" max="8204" width="10.7109375" style="51" customWidth="1"/>
    <col min="8205" max="8448" width="11.42578125" style="51"/>
    <col min="8449" max="8449" width="3.85546875" style="51" customWidth="1"/>
    <col min="8450" max="8450" width="21.42578125" style="51" customWidth="1"/>
    <col min="8451" max="8460" width="10.7109375" style="51" customWidth="1"/>
    <col min="8461" max="8704" width="11.42578125" style="51"/>
    <col min="8705" max="8705" width="3.85546875" style="51" customWidth="1"/>
    <col min="8706" max="8706" width="21.42578125" style="51" customWidth="1"/>
    <col min="8707" max="8716" width="10.7109375" style="51" customWidth="1"/>
    <col min="8717" max="8960" width="11.42578125" style="51"/>
    <col min="8961" max="8961" width="3.85546875" style="51" customWidth="1"/>
    <col min="8962" max="8962" width="21.42578125" style="51" customWidth="1"/>
    <col min="8963" max="8972" width="10.7109375" style="51" customWidth="1"/>
    <col min="8973" max="9216" width="11.42578125" style="51"/>
    <col min="9217" max="9217" width="3.85546875" style="51" customWidth="1"/>
    <col min="9218" max="9218" width="21.42578125" style="51" customWidth="1"/>
    <col min="9219" max="9228" width="10.7109375" style="51" customWidth="1"/>
    <col min="9229" max="9472" width="11.42578125" style="51"/>
    <col min="9473" max="9473" width="3.85546875" style="51" customWidth="1"/>
    <col min="9474" max="9474" width="21.42578125" style="51" customWidth="1"/>
    <col min="9475" max="9484" width="10.7109375" style="51" customWidth="1"/>
    <col min="9485" max="9728" width="11.42578125" style="51"/>
    <col min="9729" max="9729" width="3.85546875" style="51" customWidth="1"/>
    <col min="9730" max="9730" width="21.42578125" style="51" customWidth="1"/>
    <col min="9731" max="9740" width="10.7109375" style="51" customWidth="1"/>
    <col min="9741" max="9984" width="11.42578125" style="51"/>
    <col min="9985" max="9985" width="3.85546875" style="51" customWidth="1"/>
    <col min="9986" max="9986" width="21.42578125" style="51" customWidth="1"/>
    <col min="9987" max="9996" width="10.7109375" style="51" customWidth="1"/>
    <col min="9997" max="10240" width="11.42578125" style="51"/>
    <col min="10241" max="10241" width="3.85546875" style="51" customWidth="1"/>
    <col min="10242" max="10242" width="21.42578125" style="51" customWidth="1"/>
    <col min="10243" max="10252" width="10.7109375" style="51" customWidth="1"/>
    <col min="10253" max="10496" width="11.42578125" style="51"/>
    <col min="10497" max="10497" width="3.85546875" style="51" customWidth="1"/>
    <col min="10498" max="10498" width="21.42578125" style="51" customWidth="1"/>
    <col min="10499" max="10508" width="10.7109375" style="51" customWidth="1"/>
    <col min="10509" max="10752" width="11.42578125" style="51"/>
    <col min="10753" max="10753" width="3.85546875" style="51" customWidth="1"/>
    <col min="10754" max="10754" width="21.42578125" style="51" customWidth="1"/>
    <col min="10755" max="10764" width="10.7109375" style="51" customWidth="1"/>
    <col min="10765" max="11008" width="11.42578125" style="51"/>
    <col min="11009" max="11009" width="3.85546875" style="51" customWidth="1"/>
    <col min="11010" max="11010" width="21.42578125" style="51" customWidth="1"/>
    <col min="11011" max="11020" width="10.7109375" style="51" customWidth="1"/>
    <col min="11021" max="11264" width="11.42578125" style="51"/>
    <col min="11265" max="11265" width="3.85546875" style="51" customWidth="1"/>
    <col min="11266" max="11266" width="21.42578125" style="51" customWidth="1"/>
    <col min="11267" max="11276" width="10.7109375" style="51" customWidth="1"/>
    <col min="11277" max="11520" width="11.42578125" style="51"/>
    <col min="11521" max="11521" width="3.85546875" style="51" customWidth="1"/>
    <col min="11522" max="11522" width="21.42578125" style="51" customWidth="1"/>
    <col min="11523" max="11532" width="10.7109375" style="51" customWidth="1"/>
    <col min="11533" max="11776" width="11.42578125" style="51"/>
    <col min="11777" max="11777" width="3.85546875" style="51" customWidth="1"/>
    <col min="11778" max="11778" width="21.42578125" style="51" customWidth="1"/>
    <col min="11779" max="11788" width="10.7109375" style="51" customWidth="1"/>
    <col min="11789" max="12032" width="11.42578125" style="51"/>
    <col min="12033" max="12033" width="3.85546875" style="51" customWidth="1"/>
    <col min="12034" max="12034" width="21.42578125" style="51" customWidth="1"/>
    <col min="12035" max="12044" width="10.7109375" style="51" customWidth="1"/>
    <col min="12045" max="12288" width="11.42578125" style="51"/>
    <col min="12289" max="12289" width="3.85546875" style="51" customWidth="1"/>
    <col min="12290" max="12290" width="21.42578125" style="51" customWidth="1"/>
    <col min="12291" max="12300" width="10.7109375" style="51" customWidth="1"/>
    <col min="12301" max="12544" width="11.42578125" style="51"/>
    <col min="12545" max="12545" width="3.85546875" style="51" customWidth="1"/>
    <col min="12546" max="12546" width="21.42578125" style="51" customWidth="1"/>
    <col min="12547" max="12556" width="10.7109375" style="51" customWidth="1"/>
    <col min="12557" max="12800" width="11.42578125" style="51"/>
    <col min="12801" max="12801" width="3.85546875" style="51" customWidth="1"/>
    <col min="12802" max="12802" width="21.42578125" style="51" customWidth="1"/>
    <col min="12803" max="12812" width="10.7109375" style="51" customWidth="1"/>
    <col min="12813" max="13056" width="11.42578125" style="51"/>
    <col min="13057" max="13057" width="3.85546875" style="51" customWidth="1"/>
    <col min="13058" max="13058" width="21.42578125" style="51" customWidth="1"/>
    <col min="13059" max="13068" width="10.7109375" style="51" customWidth="1"/>
    <col min="13069" max="13312" width="11.42578125" style="51"/>
    <col min="13313" max="13313" width="3.85546875" style="51" customWidth="1"/>
    <col min="13314" max="13314" width="21.42578125" style="51" customWidth="1"/>
    <col min="13315" max="13324" width="10.7109375" style="51" customWidth="1"/>
    <col min="13325" max="13568" width="11.42578125" style="51"/>
    <col min="13569" max="13569" width="3.85546875" style="51" customWidth="1"/>
    <col min="13570" max="13570" width="21.42578125" style="51" customWidth="1"/>
    <col min="13571" max="13580" width="10.7109375" style="51" customWidth="1"/>
    <col min="13581" max="13824" width="11.42578125" style="51"/>
    <col min="13825" max="13825" width="3.85546875" style="51" customWidth="1"/>
    <col min="13826" max="13826" width="21.42578125" style="51" customWidth="1"/>
    <col min="13827" max="13836" width="10.7109375" style="51" customWidth="1"/>
    <col min="13837" max="14080" width="11.42578125" style="51"/>
    <col min="14081" max="14081" width="3.85546875" style="51" customWidth="1"/>
    <col min="14082" max="14082" width="21.42578125" style="51" customWidth="1"/>
    <col min="14083" max="14092" width="10.7109375" style="51" customWidth="1"/>
    <col min="14093" max="14336" width="11.42578125" style="51"/>
    <col min="14337" max="14337" width="3.85546875" style="51" customWidth="1"/>
    <col min="14338" max="14338" width="21.42578125" style="51" customWidth="1"/>
    <col min="14339" max="14348" width="10.7109375" style="51" customWidth="1"/>
    <col min="14349" max="14592" width="11.42578125" style="51"/>
    <col min="14593" max="14593" width="3.85546875" style="51" customWidth="1"/>
    <col min="14594" max="14594" width="21.42578125" style="51" customWidth="1"/>
    <col min="14595" max="14604" width="10.7109375" style="51" customWidth="1"/>
    <col min="14605" max="14848" width="11.42578125" style="51"/>
    <col min="14849" max="14849" width="3.85546875" style="51" customWidth="1"/>
    <col min="14850" max="14850" width="21.42578125" style="51" customWidth="1"/>
    <col min="14851" max="14860" width="10.7109375" style="51" customWidth="1"/>
    <col min="14861" max="15104" width="11.42578125" style="51"/>
    <col min="15105" max="15105" width="3.85546875" style="51" customWidth="1"/>
    <col min="15106" max="15106" width="21.42578125" style="51" customWidth="1"/>
    <col min="15107" max="15116" width="10.7109375" style="51" customWidth="1"/>
    <col min="15117" max="15360" width="11.42578125" style="51"/>
    <col min="15361" max="15361" width="3.85546875" style="51" customWidth="1"/>
    <col min="15362" max="15362" width="21.42578125" style="51" customWidth="1"/>
    <col min="15363" max="15372" width="10.7109375" style="51" customWidth="1"/>
    <col min="15373" max="15616" width="11.42578125" style="51"/>
    <col min="15617" max="15617" width="3.85546875" style="51" customWidth="1"/>
    <col min="15618" max="15618" width="21.42578125" style="51" customWidth="1"/>
    <col min="15619" max="15628" width="10.7109375" style="51" customWidth="1"/>
    <col min="15629" max="15872" width="11.42578125" style="51"/>
    <col min="15873" max="15873" width="3.85546875" style="51" customWidth="1"/>
    <col min="15874" max="15874" width="21.42578125" style="51" customWidth="1"/>
    <col min="15875" max="15884" width="10.7109375" style="51" customWidth="1"/>
    <col min="15885" max="16128" width="11.42578125" style="51"/>
    <col min="16129" max="16129" width="3.85546875" style="51" customWidth="1"/>
    <col min="16130" max="16130" width="21.42578125" style="51" customWidth="1"/>
    <col min="16131" max="16140" width="10.7109375" style="51" customWidth="1"/>
    <col min="16141" max="16384" width="11.42578125" style="51"/>
  </cols>
  <sheetData>
    <row r="1" spans="1:48" s="119" customFormat="1"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48" s="119" customFormat="1">
      <c r="A2" s="347" t="s">
        <v>0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</row>
    <row r="3" spans="1:48" s="119" customFormat="1">
      <c r="A3" s="347"/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</row>
    <row r="4" spans="1:48" s="119" customFormat="1"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48" s="119" customFormat="1">
      <c r="A5" s="348" t="s">
        <v>120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</row>
    <row r="6" spans="1:48" s="119" customFormat="1" ht="50.25" customHeight="1" thickBot="1"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48" s="58" customFormat="1" ht="12.75" customHeight="1">
      <c r="A7" s="349" t="s">
        <v>7</v>
      </c>
      <c r="B7" s="351" t="s">
        <v>121</v>
      </c>
      <c r="C7" s="361" t="s">
        <v>118</v>
      </c>
      <c r="D7" s="362"/>
      <c r="E7" s="353" t="s">
        <v>122</v>
      </c>
      <c r="F7" s="354"/>
      <c r="G7" s="355" t="s">
        <v>123</v>
      </c>
      <c r="H7" s="356"/>
      <c r="I7" s="357" t="s">
        <v>131</v>
      </c>
      <c r="J7" s="358"/>
      <c r="K7" s="359" t="s">
        <v>124</v>
      </c>
      <c r="L7" s="360"/>
      <c r="M7" s="121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57"/>
      <c r="AP7" s="57"/>
      <c r="AQ7" s="57"/>
      <c r="AR7" s="57"/>
      <c r="AS7" s="57"/>
      <c r="AT7" s="57"/>
      <c r="AU7" s="57"/>
      <c r="AV7" s="57"/>
    </row>
    <row r="8" spans="1:48" s="59" customFormat="1" ht="13.5" thickBot="1">
      <c r="A8" s="350"/>
      <c r="B8" s="352"/>
      <c r="C8" s="82" t="s">
        <v>5</v>
      </c>
      <c r="D8" s="82" t="s">
        <v>6</v>
      </c>
      <c r="E8" s="94" t="s">
        <v>125</v>
      </c>
      <c r="F8" s="94" t="s">
        <v>6</v>
      </c>
      <c r="G8" s="95" t="s">
        <v>125</v>
      </c>
      <c r="H8" s="95" t="s">
        <v>6</v>
      </c>
      <c r="I8" s="96" t="s">
        <v>126</v>
      </c>
      <c r="J8" s="97" t="s">
        <v>127</v>
      </c>
      <c r="K8" s="98" t="s">
        <v>128</v>
      </c>
      <c r="L8" s="99" t="s">
        <v>129</v>
      </c>
      <c r="M8" s="123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57"/>
      <c r="AP8" s="57"/>
      <c r="AQ8" s="57"/>
      <c r="AR8" s="57"/>
      <c r="AS8" s="57"/>
      <c r="AT8" s="57"/>
      <c r="AU8" s="57"/>
      <c r="AV8" s="57"/>
    </row>
    <row r="9" spans="1:48">
      <c r="A9" s="56" t="str">
        <f>'BALANCE DE COMPROBACIÓN'!A12</f>
        <v>1.1.01</v>
      </c>
      <c r="B9" s="60" t="str">
        <f>'BALANCE DE COMPROBACIÓN'!B12</f>
        <v>CAJA</v>
      </c>
      <c r="C9" s="83">
        <f>'BALANCE DE COMPROBACIÓN'!E12</f>
        <v>2013.98</v>
      </c>
      <c r="D9" s="83">
        <f>'BALANCE DE COMPROBACIÓN'!F12</f>
        <v>0</v>
      </c>
      <c r="E9" s="100"/>
      <c r="F9" s="100"/>
      <c r="G9" s="101"/>
      <c r="H9" s="101"/>
      <c r="I9" s="102"/>
      <c r="J9" s="102"/>
      <c r="K9" s="103">
        <f>C9</f>
        <v>2013.98</v>
      </c>
      <c r="L9" s="103"/>
    </row>
    <row r="10" spans="1:48">
      <c r="A10" s="56" t="str">
        <f>'BALANCE DE COMPROBACIÓN'!A13</f>
        <v>1.1.02</v>
      </c>
      <c r="B10" s="60" t="str">
        <f>'BALANCE DE COMPROBACIÓN'!B13</f>
        <v>BANCOS</v>
      </c>
      <c r="C10" s="83">
        <f>'BALANCE DE COMPROBACIÓN'!E13</f>
        <v>0</v>
      </c>
      <c r="D10" s="83">
        <f>'BALANCE DE COMPROBACIÓN'!F13</f>
        <v>0</v>
      </c>
      <c r="E10" s="104"/>
      <c r="F10" s="104"/>
      <c r="G10" s="105"/>
      <c r="H10" s="105"/>
      <c r="I10" s="106"/>
      <c r="J10" s="106"/>
      <c r="K10" s="103">
        <f t="shared" ref="K10:K32" si="0">C10</f>
        <v>0</v>
      </c>
      <c r="L10" s="107"/>
    </row>
    <row r="11" spans="1:48">
      <c r="A11" s="56" t="str">
        <f>'BALANCE DE COMPROBACIÓN'!A14</f>
        <v>1.1.03</v>
      </c>
      <c r="B11" s="60" t="str">
        <f>'BALANCE DE COMPROBACIÓN'!B14</f>
        <v>CUENTAS POR COBRAR</v>
      </c>
      <c r="C11" s="83">
        <f>'BALANCE DE COMPROBACIÓN'!E14</f>
        <v>1474</v>
      </c>
      <c r="D11" s="83">
        <f>'BALANCE DE COMPROBACIÓN'!F14</f>
        <v>0</v>
      </c>
      <c r="E11" s="104"/>
      <c r="F11" s="104"/>
      <c r="G11" s="105"/>
      <c r="H11" s="105"/>
      <c r="I11" s="106"/>
      <c r="J11" s="106"/>
      <c r="K11" s="103">
        <f t="shared" si="0"/>
        <v>1474</v>
      </c>
      <c r="L11" s="107"/>
    </row>
    <row r="12" spans="1:48">
      <c r="A12" s="56" t="str">
        <f>'BALANCE DE COMPROBACIÓN'!A15</f>
        <v>1.1.04</v>
      </c>
      <c r="B12" s="60" t="str">
        <f>'BALANCE DE COMPROBACIÓN'!B15</f>
        <v>INVENTARIO DE MATERIA PRIMA</v>
      </c>
      <c r="C12" s="83">
        <f>'BALANCE DE COMPROBACIÓN'!E15</f>
        <v>140</v>
      </c>
      <c r="D12" s="83">
        <f>'BALANCE DE COMPROBACIÓN'!F15</f>
        <v>0</v>
      </c>
      <c r="E12" s="104"/>
      <c r="F12" s="104"/>
      <c r="G12" s="105"/>
      <c r="H12" s="105"/>
      <c r="I12" s="106"/>
      <c r="J12" s="106"/>
      <c r="K12" s="103">
        <f t="shared" si="0"/>
        <v>140</v>
      </c>
      <c r="L12" s="107"/>
    </row>
    <row r="13" spans="1:48">
      <c r="A13" s="56" t="str">
        <f>'BALANCE DE COMPROBACIÓN'!A16</f>
        <v>1.1.05</v>
      </c>
      <c r="B13" s="60" t="str">
        <f>'BALANCE DE COMPROBACIÓN'!B16</f>
        <v>INVENTARIO DE MATERIALES INDIRECTOS</v>
      </c>
      <c r="C13" s="83">
        <f>'BALANCE DE COMPROBACIÓN'!E16</f>
        <v>0</v>
      </c>
      <c r="D13" s="83">
        <f>'BALANCE DE COMPROBACIÓN'!F16</f>
        <v>0</v>
      </c>
      <c r="E13" s="104"/>
      <c r="F13" s="104"/>
      <c r="G13" s="105"/>
      <c r="H13" s="105"/>
      <c r="I13" s="106"/>
      <c r="J13" s="106"/>
      <c r="K13" s="103">
        <f t="shared" si="0"/>
        <v>0</v>
      </c>
      <c r="L13" s="107"/>
    </row>
    <row r="14" spans="1:48">
      <c r="A14" s="56" t="str">
        <f>'BALANCE DE COMPROBACIÓN'!A17</f>
        <v>1.1.06</v>
      </c>
      <c r="B14" s="60" t="str">
        <f>'BALANCE DE COMPROBACIÓN'!B17</f>
        <v>INVENTARIO DE PRODUCTO EN PROCESO</v>
      </c>
      <c r="C14" s="83">
        <f>'BALANCE DE COMPROBACIÓN'!E17</f>
        <v>4.5474735088646412E-13</v>
      </c>
      <c r="D14" s="83">
        <f>'BALANCE DE COMPROBACIÓN'!F17</f>
        <v>0</v>
      </c>
      <c r="E14" s="104"/>
      <c r="F14" s="104"/>
      <c r="G14" s="105"/>
      <c r="H14" s="105"/>
      <c r="I14" s="106"/>
      <c r="J14" s="106"/>
      <c r="K14" s="103">
        <f t="shared" si="0"/>
        <v>4.5474735088646412E-13</v>
      </c>
      <c r="L14" s="107"/>
    </row>
    <row r="15" spans="1:48">
      <c r="A15" s="56" t="str">
        <f>'BALANCE DE COMPROBACIÓN'!A18</f>
        <v>1.1.07</v>
      </c>
      <c r="B15" s="60" t="str">
        <f>'BALANCE DE COMPROBACIÓN'!B18</f>
        <v>INVENTARIO DE PRODUCTO TERMINADO</v>
      </c>
      <c r="C15" s="83">
        <f>'BALANCE DE COMPROBACIÓN'!E18</f>
        <v>0</v>
      </c>
      <c r="D15" s="83">
        <f>'BALANCE DE COMPROBACIÓN'!F18</f>
        <v>0</v>
      </c>
      <c r="E15" s="104"/>
      <c r="F15" s="104"/>
      <c r="G15" s="105"/>
      <c r="H15" s="105"/>
      <c r="I15" s="106"/>
      <c r="J15" s="106"/>
      <c r="K15" s="103">
        <f t="shared" si="0"/>
        <v>0</v>
      </c>
      <c r="L15" s="107"/>
    </row>
    <row r="16" spans="1:48">
      <c r="A16" s="56" t="str">
        <f>'BALANCE DE COMPROBACIÓN'!A19</f>
        <v>1.1.08</v>
      </c>
      <c r="B16" s="60" t="str">
        <f>'BALANCE DE COMPROBACIÓN'!B19</f>
        <v>SUMINISTROS DE OFICINA</v>
      </c>
      <c r="C16" s="83">
        <f>'BALANCE DE COMPROBACIÓN'!E19</f>
        <v>99</v>
      </c>
      <c r="D16" s="83">
        <f>'BALANCE DE COMPROBACIÓN'!F19</f>
        <v>0</v>
      </c>
      <c r="E16" s="104"/>
      <c r="F16" s="104"/>
      <c r="G16" s="105"/>
      <c r="H16" s="105"/>
      <c r="I16" s="106"/>
      <c r="J16" s="106"/>
      <c r="K16" s="103">
        <f t="shared" si="0"/>
        <v>99</v>
      </c>
      <c r="L16" s="107"/>
    </row>
    <row r="17" spans="1:12">
      <c r="A17" s="56" t="str">
        <f>'BALANCE DE COMPROBACIÓN'!A20</f>
        <v>1.1.09</v>
      </c>
      <c r="B17" s="60" t="str">
        <f>'BALANCE DE COMPROBACIÓN'!B20</f>
        <v>SUMINISTROS DE SERVICIO</v>
      </c>
      <c r="C17" s="83">
        <f>'BALANCE DE COMPROBACIÓN'!E20</f>
        <v>117.3</v>
      </c>
      <c r="D17" s="83">
        <f>'BALANCE DE COMPROBACIÓN'!F20</f>
        <v>0</v>
      </c>
      <c r="E17" s="104"/>
      <c r="F17" s="104"/>
      <c r="G17" s="105"/>
      <c r="H17" s="105"/>
      <c r="I17" s="106"/>
      <c r="J17" s="106"/>
      <c r="K17" s="103">
        <f t="shared" ref="K17" si="1">C17</f>
        <v>117.3</v>
      </c>
      <c r="L17" s="107"/>
    </row>
    <row r="18" spans="1:12">
      <c r="A18" s="56" t="str">
        <f>'BALANCE DE COMPROBACIÓN'!A21</f>
        <v>1.1.10</v>
      </c>
      <c r="B18" s="60" t="str">
        <f>'BALANCE DE COMPROBACIÓN'!B21</f>
        <v>IVA COMPRAS</v>
      </c>
      <c r="C18" s="83">
        <f>'BALANCE DE COMPROBACIÓN'!E21</f>
        <v>136.72</v>
      </c>
      <c r="D18" s="83">
        <f>'BALANCE DE COMPROBACIÓN'!F21</f>
        <v>0</v>
      </c>
      <c r="E18" s="104"/>
      <c r="F18" s="104"/>
      <c r="G18" s="105"/>
      <c r="H18" s="105"/>
      <c r="I18" s="106"/>
      <c r="J18" s="106"/>
      <c r="K18" s="103">
        <f t="shared" si="0"/>
        <v>136.72</v>
      </c>
      <c r="L18" s="107"/>
    </row>
    <row r="19" spans="1:12">
      <c r="A19" s="56" t="str">
        <f>'BALANCE DE COMPROBACIÓN'!A22</f>
        <v>1.1.11</v>
      </c>
      <c r="B19" s="60" t="str">
        <f>'BALANCE DE COMPROBACIÓN'!B22</f>
        <v>ANTICIPO RETENCIÓN EN LA FUENTE</v>
      </c>
      <c r="C19" s="83">
        <f>'BALANCE DE COMPROBACIÓN'!E22</f>
        <v>0</v>
      </c>
      <c r="D19" s="83">
        <f>'BALANCE DE COMPROBACIÓN'!F22</f>
        <v>0</v>
      </c>
      <c r="E19" s="104"/>
      <c r="F19" s="104"/>
      <c r="G19" s="105"/>
      <c r="H19" s="105"/>
      <c r="I19" s="106"/>
      <c r="J19" s="106"/>
      <c r="K19" s="103">
        <f t="shared" si="0"/>
        <v>0</v>
      </c>
      <c r="L19" s="107"/>
    </row>
    <row r="20" spans="1:12">
      <c r="A20" s="56" t="str">
        <f>'BALANCE DE COMPROBACIÓN'!A23</f>
        <v>1.1.12</v>
      </c>
      <c r="B20" s="60" t="str">
        <f>'BALANCE DE COMPROBACIÓN'!B23</f>
        <v>IMPUESTO A LA RENTA PAGADOS POR ANTIC.</v>
      </c>
      <c r="C20" s="83">
        <f>'BALANCE DE COMPROBACIÓN'!E23</f>
        <v>0</v>
      </c>
      <c r="D20" s="83">
        <f>'BALANCE DE COMPROBACIÓN'!F23</f>
        <v>0</v>
      </c>
      <c r="E20" s="104"/>
      <c r="F20" s="104"/>
      <c r="G20" s="105"/>
      <c r="H20" s="105"/>
      <c r="I20" s="106"/>
      <c r="J20" s="106"/>
      <c r="K20" s="103">
        <f t="shared" si="0"/>
        <v>0</v>
      </c>
      <c r="L20" s="107"/>
    </row>
    <row r="21" spans="1:12">
      <c r="A21" s="56" t="str">
        <f>'BALANCE DE COMPROBACIÓN'!A24</f>
        <v>1.2.01</v>
      </c>
      <c r="B21" s="60" t="str">
        <f>'BALANCE DE COMPROBACIÓN'!B24</f>
        <v>TERRENO</v>
      </c>
      <c r="C21" s="83">
        <f>'BALANCE DE COMPROBACIÓN'!E24</f>
        <v>50000</v>
      </c>
      <c r="D21" s="83">
        <f>'BALANCE DE COMPROBACIÓN'!F24</f>
        <v>0</v>
      </c>
      <c r="E21" s="104"/>
      <c r="F21" s="104"/>
      <c r="G21" s="105"/>
      <c r="H21" s="105"/>
      <c r="I21" s="106"/>
      <c r="J21" s="106"/>
      <c r="K21" s="103">
        <f t="shared" si="0"/>
        <v>50000</v>
      </c>
      <c r="L21" s="107"/>
    </row>
    <row r="22" spans="1:12">
      <c r="A22" s="56" t="str">
        <f>'BALANCE DE COMPROBACIÓN'!A25</f>
        <v>1.2.02</v>
      </c>
      <c r="B22" s="60" t="str">
        <f>'BALANCE DE COMPROBACIÓN'!B25</f>
        <v>EDIFICIOS</v>
      </c>
      <c r="C22" s="83">
        <f>'BALANCE DE COMPROBACIÓN'!E25</f>
        <v>230000</v>
      </c>
      <c r="D22" s="83">
        <f>'BALANCE DE COMPROBACIÓN'!F25</f>
        <v>0</v>
      </c>
      <c r="E22" s="104"/>
      <c r="F22" s="104"/>
      <c r="G22" s="105"/>
      <c r="H22" s="105"/>
      <c r="I22" s="106"/>
      <c r="J22" s="106"/>
      <c r="K22" s="103">
        <f t="shared" si="0"/>
        <v>230000</v>
      </c>
      <c r="L22" s="107"/>
    </row>
    <row r="23" spans="1:12">
      <c r="A23" s="56" t="str">
        <f>'BALANCE DE COMPROBACIÓN'!A26</f>
        <v>1.2.03</v>
      </c>
      <c r="B23" s="60" t="str">
        <f>'BALANCE DE COMPROBACIÓN'!B26</f>
        <v>(-) DEP. ACUM. EDIFICIOS</v>
      </c>
      <c r="C23" s="83">
        <f>'BALANCE DE COMPROBACIÓN'!E26</f>
        <v>0</v>
      </c>
      <c r="D23" s="83">
        <f>'BALANCE DE COMPROBACIÓN'!F26</f>
        <v>12625</v>
      </c>
      <c r="E23" s="104"/>
      <c r="F23" s="104"/>
      <c r="G23" s="105"/>
      <c r="H23" s="105"/>
      <c r="I23" s="106"/>
      <c r="J23" s="106"/>
      <c r="K23" s="103"/>
      <c r="L23" s="107">
        <f>D23</f>
        <v>12625</v>
      </c>
    </row>
    <row r="24" spans="1:12">
      <c r="A24" s="56" t="str">
        <f>'BALANCE DE COMPROBACIÓN'!A27</f>
        <v>1.2.04</v>
      </c>
      <c r="B24" s="60" t="str">
        <f>'BALANCE DE COMPROBACIÓN'!B27</f>
        <v>MOBILIARIO Y EQUIPO</v>
      </c>
      <c r="C24" s="83">
        <f>'BALANCE DE COMPROBACIÓN'!E27</f>
        <v>13526.5</v>
      </c>
      <c r="D24" s="83">
        <f>'BALANCE DE COMPROBACIÓN'!F27</f>
        <v>0</v>
      </c>
      <c r="E24" s="104"/>
      <c r="F24" s="104"/>
      <c r="G24" s="105"/>
      <c r="H24" s="105"/>
      <c r="I24" s="106"/>
      <c r="J24" s="106"/>
      <c r="K24" s="103">
        <f t="shared" si="0"/>
        <v>13526.5</v>
      </c>
      <c r="L24" s="107"/>
    </row>
    <row r="25" spans="1:12">
      <c r="A25" s="56" t="str">
        <f>'BALANCE DE COMPROBACIÓN'!A28</f>
        <v>1.2.05</v>
      </c>
      <c r="B25" s="60" t="str">
        <f>'BALANCE DE COMPROBACIÓN'!B28</f>
        <v>(-) DEP. ACUM. MOB. Y EQUIPO</v>
      </c>
      <c r="C25" s="83">
        <f>'BALANCE DE COMPROBACIÓN'!E28</f>
        <v>0</v>
      </c>
      <c r="D25" s="83">
        <f>'BALANCE DE COMPROBACIÓN'!F28</f>
        <v>6875.97</v>
      </c>
      <c r="E25" s="104"/>
      <c r="F25" s="104"/>
      <c r="G25" s="105"/>
      <c r="H25" s="105"/>
      <c r="I25" s="106"/>
      <c r="J25" s="106"/>
      <c r="K25" s="103"/>
      <c r="L25" s="107">
        <f>D25</f>
        <v>6875.97</v>
      </c>
    </row>
    <row r="26" spans="1:12">
      <c r="A26" s="56" t="str">
        <f>'BALANCE DE COMPROBACIÓN'!A29</f>
        <v>1.2.06</v>
      </c>
      <c r="B26" s="60" t="str">
        <f>'BALANCE DE COMPROBACIÓN'!B29</f>
        <v>VEHÍCULOS</v>
      </c>
      <c r="C26" s="83">
        <f>'BALANCE DE COMPROBACIÓN'!E29</f>
        <v>0</v>
      </c>
      <c r="D26" s="83">
        <f>'BALANCE DE COMPROBACIÓN'!F29</f>
        <v>0</v>
      </c>
      <c r="E26" s="104"/>
      <c r="F26" s="104"/>
      <c r="G26" s="105"/>
      <c r="H26" s="105"/>
      <c r="I26" s="106"/>
      <c r="J26" s="106"/>
      <c r="K26" s="103">
        <f t="shared" si="0"/>
        <v>0</v>
      </c>
      <c r="L26" s="107"/>
    </row>
    <row r="27" spans="1:12">
      <c r="A27" s="56" t="str">
        <f>'BALANCE DE COMPROBACIÓN'!A30</f>
        <v>1.2.07</v>
      </c>
      <c r="B27" s="60" t="str">
        <f>'BALANCE DE COMPROBACIÓN'!B30</f>
        <v>(-) DEP. ACUM. VEHÍCULO</v>
      </c>
      <c r="C27" s="83">
        <f>'BALANCE DE COMPROBACIÓN'!E30</f>
        <v>0</v>
      </c>
      <c r="D27" s="83">
        <f>'BALANCE DE COMPROBACIÓN'!F30</f>
        <v>0</v>
      </c>
      <c r="E27" s="104"/>
      <c r="F27" s="104"/>
      <c r="G27" s="105"/>
      <c r="H27" s="105"/>
      <c r="I27" s="106"/>
      <c r="J27" s="106"/>
      <c r="K27" s="103"/>
      <c r="L27" s="107">
        <f>D27</f>
        <v>0</v>
      </c>
    </row>
    <row r="28" spans="1:12">
      <c r="A28" s="56" t="str">
        <f>'BALANCE DE COMPROBACIÓN'!A31</f>
        <v>1.2.08</v>
      </c>
      <c r="B28" s="60" t="str">
        <f>'BALANCE DE COMPROBACIÓN'!B31</f>
        <v>MUEBLES Y ENSERES</v>
      </c>
      <c r="C28" s="83">
        <f>'BALANCE DE COMPROBACIÓN'!E31</f>
        <v>0</v>
      </c>
      <c r="D28" s="83">
        <f>'BALANCE DE COMPROBACIÓN'!F31</f>
        <v>0</v>
      </c>
      <c r="E28" s="104"/>
      <c r="F28" s="104"/>
      <c r="G28" s="105"/>
      <c r="H28" s="105"/>
      <c r="I28" s="106"/>
      <c r="J28" s="106"/>
      <c r="K28" s="103">
        <f t="shared" si="0"/>
        <v>0</v>
      </c>
      <c r="L28" s="107"/>
    </row>
    <row r="29" spans="1:12">
      <c r="A29" s="56" t="str">
        <f>'BALANCE DE COMPROBACIÓN'!A32</f>
        <v>1.2.09</v>
      </c>
      <c r="B29" s="60" t="str">
        <f>'BALANCE DE COMPROBACIÓN'!B32</f>
        <v>(-) DEP. MUEBLES Y ENSERES</v>
      </c>
      <c r="C29" s="83">
        <f>'BALANCE DE COMPROBACIÓN'!E32</f>
        <v>0</v>
      </c>
      <c r="D29" s="83">
        <f>'BALANCE DE COMPROBACIÓN'!F32</f>
        <v>0</v>
      </c>
      <c r="E29" s="104"/>
      <c r="F29" s="104"/>
      <c r="G29" s="105"/>
      <c r="H29" s="105"/>
      <c r="I29" s="106"/>
      <c r="J29" s="106"/>
      <c r="K29" s="103"/>
      <c r="L29" s="107">
        <f>D29</f>
        <v>0</v>
      </c>
    </row>
    <row r="30" spans="1:12">
      <c r="A30" s="56" t="str">
        <f>'BALANCE DE COMPROBACIÓN'!A33</f>
        <v>1.2.10</v>
      </c>
      <c r="B30" s="60" t="str">
        <f>'BALANCE DE COMPROBACIÓN'!B33</f>
        <v>EQUIPO DE OFICINA</v>
      </c>
      <c r="C30" s="83">
        <f>'BALANCE DE COMPROBACIÓN'!E33</f>
        <v>0</v>
      </c>
      <c r="D30" s="83">
        <f>'BALANCE DE COMPROBACIÓN'!F33</f>
        <v>0</v>
      </c>
      <c r="E30" s="104"/>
      <c r="F30" s="104"/>
      <c r="G30" s="105"/>
      <c r="H30" s="105"/>
      <c r="I30" s="106"/>
      <c r="J30" s="106"/>
      <c r="K30" s="103">
        <f t="shared" si="0"/>
        <v>0</v>
      </c>
      <c r="L30" s="107"/>
    </row>
    <row r="31" spans="1:12">
      <c r="A31" s="56" t="str">
        <f>'BALANCE DE COMPROBACIÓN'!A34</f>
        <v>1.2.11</v>
      </c>
      <c r="B31" s="60" t="str">
        <f>'BALANCE DE COMPROBACIÓN'!B34</f>
        <v>(-) DEP. EQU. DE OFICINA</v>
      </c>
      <c r="C31" s="83">
        <f>'BALANCE DE COMPROBACIÓN'!E34</f>
        <v>0</v>
      </c>
      <c r="D31" s="83">
        <f>'BALANCE DE COMPROBACIÓN'!F34</f>
        <v>0</v>
      </c>
      <c r="E31" s="104"/>
      <c r="F31" s="104"/>
      <c r="G31" s="105"/>
      <c r="H31" s="105"/>
      <c r="I31" s="106"/>
      <c r="J31" s="106"/>
      <c r="K31" s="103"/>
      <c r="L31" s="107">
        <f>D31</f>
        <v>0</v>
      </c>
    </row>
    <row r="32" spans="1:12">
      <c r="A32" s="56" t="str">
        <f>'BALANCE DE COMPROBACIÓN'!A35</f>
        <v>1.2.12</v>
      </c>
      <c r="B32" s="60" t="str">
        <f>'BALANCE DE COMPROBACIÓN'!B35</f>
        <v>EQUIPO DE COMPUTACIÓN</v>
      </c>
      <c r="C32" s="83">
        <f>'BALANCE DE COMPROBACIÓN'!E35</f>
        <v>0</v>
      </c>
      <c r="D32" s="83">
        <f>'BALANCE DE COMPROBACIÓN'!F35</f>
        <v>0</v>
      </c>
      <c r="E32" s="104"/>
      <c r="F32" s="104"/>
      <c r="G32" s="105"/>
      <c r="H32" s="105"/>
      <c r="I32" s="106"/>
      <c r="J32" s="106"/>
      <c r="K32" s="103">
        <f t="shared" si="0"/>
        <v>0</v>
      </c>
      <c r="L32" s="107"/>
    </row>
    <row r="33" spans="1:12">
      <c r="A33" s="56" t="str">
        <f>'BALANCE DE COMPROBACIÓN'!A36</f>
        <v>1.2.13</v>
      </c>
      <c r="B33" s="60" t="str">
        <f>'BALANCE DE COMPROBACIÓN'!B36</f>
        <v>(-) DEP. EQUIPO DE COMPUTACIÓN</v>
      </c>
      <c r="C33" s="83">
        <f>'BALANCE DE COMPROBACIÓN'!E36</f>
        <v>0</v>
      </c>
      <c r="D33" s="83">
        <f>'BALANCE DE COMPROBACIÓN'!F36</f>
        <v>0</v>
      </c>
      <c r="E33" s="104"/>
      <c r="F33" s="104"/>
      <c r="G33" s="105"/>
      <c r="H33" s="105"/>
      <c r="I33" s="106"/>
      <c r="J33" s="106"/>
      <c r="K33" s="103"/>
      <c r="L33" s="107">
        <f>D33</f>
        <v>0</v>
      </c>
    </row>
    <row r="34" spans="1:12">
      <c r="A34" s="56" t="str">
        <f>'BALANCE DE COMPROBACIÓN'!A37</f>
        <v>1.3.01</v>
      </c>
      <c r="B34" s="60" t="str">
        <f>'BALANCE DE COMPROBACIÓN'!B37</f>
        <v>MENAJE Y VAJILLA</v>
      </c>
      <c r="C34" s="83">
        <f>'BALANCE DE COMPROBACIÓN'!E37</f>
        <v>1400</v>
      </c>
      <c r="D34" s="83">
        <f>'BALANCE DE COMPROBACIÓN'!F37</f>
        <v>0</v>
      </c>
      <c r="E34" s="104"/>
      <c r="F34" s="104"/>
      <c r="G34" s="105"/>
      <c r="H34" s="105"/>
      <c r="I34" s="106"/>
      <c r="J34" s="106"/>
      <c r="K34" s="103">
        <f t="shared" ref="K34" si="2">C34</f>
        <v>1400</v>
      </c>
      <c r="L34" s="107"/>
    </row>
    <row r="35" spans="1:12">
      <c r="A35" s="56" t="str">
        <f>'BALANCE DE COMPROBACIÓN'!A38</f>
        <v>1.3.02</v>
      </c>
      <c r="B35" s="60" t="str">
        <f>'BALANCE DE COMPROBACIÓN'!B38</f>
        <v>(-)DEP. ACUM. MENAJE Y VAJILLA</v>
      </c>
      <c r="C35" s="83">
        <f>'BALANCE DE COMPROBACIÓN'!E38</f>
        <v>0</v>
      </c>
      <c r="D35" s="83">
        <f>'BALANCE DE COMPROBACIÓN'!F38</f>
        <v>505.56</v>
      </c>
      <c r="E35" s="104"/>
      <c r="F35" s="104"/>
      <c r="G35" s="105"/>
      <c r="H35" s="105"/>
      <c r="I35" s="106"/>
      <c r="J35" s="106"/>
      <c r="K35" s="103"/>
      <c r="L35" s="107">
        <f>D35</f>
        <v>505.56</v>
      </c>
    </row>
    <row r="36" spans="1:12">
      <c r="A36" s="56"/>
      <c r="B36" s="60"/>
      <c r="C36" s="83"/>
      <c r="D36" s="83"/>
      <c r="E36" s="104"/>
      <c r="F36" s="104"/>
      <c r="G36" s="105"/>
      <c r="H36" s="105"/>
      <c r="I36" s="106"/>
      <c r="J36" s="106"/>
      <c r="K36" s="103"/>
      <c r="L36" s="107"/>
    </row>
    <row r="37" spans="1:12">
      <c r="A37" s="56" t="str">
        <f>'BALANCE DE COMPROBACIÓN'!A39</f>
        <v>2.1.01</v>
      </c>
      <c r="B37" s="60" t="str">
        <f>'BALANCE DE COMPROBACIÓN'!B39</f>
        <v>CUENTAS POR PAGAR</v>
      </c>
      <c r="C37" s="83">
        <f>'BALANCE DE COMPROBACIÓN'!E39</f>
        <v>0</v>
      </c>
      <c r="D37" s="83">
        <f>'BALANCE DE COMPROBACIÓN'!F39</f>
        <v>1002.3399999999999</v>
      </c>
      <c r="E37" s="104"/>
      <c r="F37" s="104"/>
      <c r="G37" s="105"/>
      <c r="H37" s="105"/>
      <c r="I37" s="106"/>
      <c r="J37" s="106"/>
      <c r="K37" s="107"/>
      <c r="L37" s="107">
        <f>D37</f>
        <v>1002.3399999999999</v>
      </c>
    </row>
    <row r="38" spans="1:12">
      <c r="A38" s="56" t="str">
        <f>'BALANCE DE COMPROBACIÓN'!A53</f>
        <v>2.1.09</v>
      </c>
      <c r="B38" s="60" t="str">
        <f>'BALANCE DE COMPROBACIÓN'!B53</f>
        <v>ABONO VENTAS (SERVICIOS PRESTADOS)</v>
      </c>
      <c r="C38" s="83">
        <f>'BALANCE DE COMPROBACIÓN'!E53</f>
        <v>0</v>
      </c>
      <c r="D38" s="83">
        <f>'BALANCE DE COMPROBACIÓN'!F53</f>
        <v>562</v>
      </c>
      <c r="E38" s="104"/>
      <c r="F38" s="104"/>
      <c r="G38" s="105"/>
      <c r="H38" s="105"/>
      <c r="I38" s="106"/>
      <c r="J38" s="106"/>
      <c r="K38" s="107"/>
      <c r="L38" s="107">
        <f>D38</f>
        <v>562</v>
      </c>
    </row>
    <row r="39" spans="1:12">
      <c r="A39" s="56" t="str">
        <f>'BALANCE DE COMPROBACIÓN'!A40</f>
        <v>2.1.02</v>
      </c>
      <c r="B39" s="60" t="str">
        <f>'BALANCE DE COMPROBACIÓN'!B40</f>
        <v>IESS POR PAGAR</v>
      </c>
      <c r="C39" s="83">
        <f>'BALANCE DE COMPROBACIÓN'!E40</f>
        <v>0</v>
      </c>
      <c r="D39" s="83">
        <f>'BALANCE DE COMPROBACIÓN'!F40</f>
        <v>0</v>
      </c>
      <c r="E39" s="104"/>
      <c r="F39" s="104"/>
      <c r="G39" s="105"/>
      <c r="H39" s="105"/>
      <c r="I39" s="106"/>
      <c r="J39" s="106"/>
      <c r="K39" s="107"/>
      <c r="L39" s="107">
        <f t="shared" ref="L39:L50" si="3">D39</f>
        <v>0</v>
      </c>
    </row>
    <row r="40" spans="1:12">
      <c r="A40" s="56" t="str">
        <f>'BALANCE DE COMPROBACIÓN'!A41</f>
        <v>2.1.03</v>
      </c>
      <c r="B40" s="60" t="str">
        <f>'BALANCE DE COMPROBACIÓN'!B41</f>
        <v xml:space="preserve">SUELDO ACUMULADOS POR PAGAR </v>
      </c>
      <c r="C40" s="83">
        <f>'BALANCE DE COMPROBACIÓN'!E41</f>
        <v>0</v>
      </c>
      <c r="D40" s="83">
        <f>'BALANCE DE COMPROBACIÓN'!F41</f>
        <v>0</v>
      </c>
      <c r="E40" s="104"/>
      <c r="F40" s="104"/>
      <c r="G40" s="105"/>
      <c r="H40" s="105"/>
      <c r="I40" s="106"/>
      <c r="J40" s="106"/>
      <c r="K40" s="107"/>
      <c r="L40" s="107">
        <f t="shared" si="3"/>
        <v>0</v>
      </c>
    </row>
    <row r="41" spans="1:12">
      <c r="A41" s="56" t="str">
        <f>'BALANCE DE COMPROBACIÓN'!A42</f>
        <v>2.1.04</v>
      </c>
      <c r="B41" s="60" t="str">
        <f>'BALANCE DE COMPROBACIÓN'!B42</f>
        <v>PROVISIONES PATRONALES POR PAGAR</v>
      </c>
      <c r="C41" s="83">
        <f>'BALANCE DE COMPROBACIÓN'!E42</f>
        <v>0</v>
      </c>
      <c r="D41" s="83">
        <f>'BALANCE DE COMPROBACIÓN'!F42</f>
        <v>0</v>
      </c>
      <c r="E41" s="104"/>
      <c r="F41" s="104"/>
      <c r="G41" s="105"/>
      <c r="H41" s="105"/>
      <c r="I41" s="106"/>
      <c r="J41" s="106"/>
      <c r="K41" s="107"/>
      <c r="L41" s="107">
        <f t="shared" si="3"/>
        <v>0</v>
      </c>
    </row>
    <row r="42" spans="1:12">
      <c r="A42" s="56" t="str">
        <f>'BALANCE DE COMPROBACIÓN'!A43</f>
        <v>2.1.05</v>
      </c>
      <c r="B42" s="60" t="str">
        <f>'BALANCE DE COMPROBACIÓN'!B43</f>
        <v>IVA POR PAGAR</v>
      </c>
      <c r="C42" s="83">
        <f>'BALANCE DE COMPROBACIÓN'!E43</f>
        <v>0</v>
      </c>
      <c r="D42" s="83">
        <f>'BALANCE DE COMPROBACIÓN'!F43</f>
        <v>0</v>
      </c>
      <c r="E42" s="104"/>
      <c r="F42" s="104"/>
      <c r="G42" s="105"/>
      <c r="H42" s="105"/>
      <c r="I42" s="106"/>
      <c r="J42" s="106"/>
      <c r="K42" s="107"/>
      <c r="L42" s="107">
        <f t="shared" si="3"/>
        <v>0</v>
      </c>
    </row>
    <row r="43" spans="1:12">
      <c r="A43" s="56" t="str">
        <f>'BALANCE DE COMPROBACIÓN'!A44</f>
        <v>2.1.06</v>
      </c>
      <c r="B43" s="60" t="str">
        <f>'BALANCE DE COMPROBACIÓN'!B44</f>
        <v>IVA VENTAS</v>
      </c>
      <c r="C43" s="83">
        <f>'BALANCE DE COMPROBACIÓN'!E44</f>
        <v>0</v>
      </c>
      <c r="D43" s="83">
        <f>'BALANCE DE COMPROBACIÓN'!F44</f>
        <v>373.5</v>
      </c>
      <c r="E43" s="104"/>
      <c r="F43" s="104"/>
      <c r="G43" s="105"/>
      <c r="H43" s="105"/>
      <c r="I43" s="106"/>
      <c r="J43" s="106"/>
      <c r="K43" s="107"/>
      <c r="L43" s="107">
        <f t="shared" si="3"/>
        <v>373.5</v>
      </c>
    </row>
    <row r="44" spans="1:12">
      <c r="A44" s="56" t="str">
        <f>'BALANCE DE COMPROBACIÓN'!A45</f>
        <v>2.1.07</v>
      </c>
      <c r="B44" s="60" t="str">
        <f>'BALANCE DE COMPROBACIÓN'!B45</f>
        <v xml:space="preserve">IMPUESTO A LA RENTA POR PAGAR </v>
      </c>
      <c r="C44" s="83">
        <f>'BALANCE DE COMPROBACIÓN'!E45</f>
        <v>0</v>
      </c>
      <c r="D44" s="83">
        <f>'BALANCE DE COMPROBACIÓN'!F45</f>
        <v>0</v>
      </c>
      <c r="E44" s="104"/>
      <c r="F44" s="104"/>
      <c r="G44" s="105"/>
      <c r="H44" s="105"/>
      <c r="I44" s="106"/>
      <c r="J44" s="106"/>
      <c r="K44" s="107"/>
      <c r="L44" s="107">
        <f t="shared" si="3"/>
        <v>0</v>
      </c>
    </row>
    <row r="45" spans="1:12">
      <c r="A45" s="56" t="str">
        <f>'BALANCE DE COMPROBACIÓN'!A46</f>
        <v>2.1.08</v>
      </c>
      <c r="B45" s="60" t="str">
        <f>'BALANCE DE COMPROBACIÓN'!B46</f>
        <v>PRESTAMO BANCARIO POR PAGAR &lt;1Año</v>
      </c>
      <c r="C45" s="83">
        <f>'BALANCE DE COMPROBACIÓN'!E46</f>
        <v>0</v>
      </c>
      <c r="D45" s="83">
        <f>'BALANCE DE COMPROBACIÓN'!F46</f>
        <v>0</v>
      </c>
      <c r="E45" s="104"/>
      <c r="F45" s="104"/>
      <c r="G45" s="105"/>
      <c r="H45" s="105"/>
      <c r="I45" s="106"/>
      <c r="J45" s="106"/>
      <c r="K45" s="107"/>
      <c r="L45" s="107">
        <f t="shared" si="3"/>
        <v>0</v>
      </c>
    </row>
    <row r="46" spans="1:12">
      <c r="A46" s="56" t="str">
        <f>'BALANCE DE COMPROBACIÓN'!A47</f>
        <v>2.2.01</v>
      </c>
      <c r="B46" s="60" t="str">
        <f>'BALANCE DE COMPROBACIÓN'!B47</f>
        <v>PRESTAMO BANCARIO POR PAGAR &gt;1Año</v>
      </c>
      <c r="C46" s="83">
        <f>'BALANCE DE COMPROBACIÓN'!E47</f>
        <v>0</v>
      </c>
      <c r="D46" s="83">
        <f>'BALANCE DE COMPROBACIÓN'!F47</f>
        <v>15000</v>
      </c>
      <c r="E46" s="104"/>
      <c r="F46" s="104"/>
      <c r="G46" s="105"/>
      <c r="H46" s="105"/>
      <c r="I46" s="106"/>
      <c r="J46" s="106"/>
      <c r="K46" s="107"/>
      <c r="L46" s="107">
        <f t="shared" si="3"/>
        <v>15000</v>
      </c>
    </row>
    <row r="47" spans="1:12">
      <c r="A47" s="56" t="str">
        <f>'BALANCE DE COMPROBACIÓN'!A48</f>
        <v>2.2.02</v>
      </c>
      <c r="B47" s="60" t="str">
        <f>'BALANCE DE COMPROBACIÓN'!B48</f>
        <v>HIPOTECA POR PAGAR</v>
      </c>
      <c r="C47" s="83">
        <f>'BALANCE DE COMPROBACIÓN'!E48</f>
        <v>0</v>
      </c>
      <c r="D47" s="83">
        <f>'BALANCE DE COMPROBACIÓN'!F48</f>
        <v>0</v>
      </c>
      <c r="E47" s="104"/>
      <c r="F47" s="104"/>
      <c r="G47" s="105"/>
      <c r="H47" s="105"/>
      <c r="I47" s="106"/>
      <c r="J47" s="106"/>
      <c r="K47" s="107"/>
      <c r="L47" s="107">
        <f t="shared" si="3"/>
        <v>0</v>
      </c>
    </row>
    <row r="48" spans="1:12">
      <c r="A48" s="56" t="str">
        <f>'BALANCE DE COMPROBACIÓN'!A49</f>
        <v>3.1.01</v>
      </c>
      <c r="B48" s="60" t="str">
        <f>'BALANCE DE COMPROBACIÓN'!B49</f>
        <v>CAPITAL</v>
      </c>
      <c r="C48" s="83">
        <f>'BALANCE DE COMPROBACIÓN'!E49</f>
        <v>0</v>
      </c>
      <c r="D48" s="83">
        <f>'BALANCE DE COMPROBACIÓN'!F49</f>
        <v>261286.58</v>
      </c>
      <c r="E48" s="104"/>
      <c r="F48" s="104"/>
      <c r="G48" s="105"/>
      <c r="H48" s="105"/>
      <c r="I48" s="106"/>
      <c r="J48" s="106"/>
      <c r="K48" s="107"/>
      <c r="L48" s="107">
        <f t="shared" si="3"/>
        <v>261286.58</v>
      </c>
    </row>
    <row r="49" spans="1:12">
      <c r="A49" s="56" t="str">
        <f>'BALANCE DE COMPROBACIÓN'!A50</f>
        <v>3.1.02</v>
      </c>
      <c r="B49" s="60" t="str">
        <f>'BALANCE DE COMPROBACIÓN'!B50</f>
        <v>UTILIDAD DEL EJERCICIO</v>
      </c>
      <c r="C49" s="83">
        <f>'BALANCE DE COMPROBACIÓN'!E50</f>
        <v>0</v>
      </c>
      <c r="D49" s="83">
        <f>'BALANCE DE COMPROBACIÓN'!F50</f>
        <v>0</v>
      </c>
      <c r="E49" s="104"/>
      <c r="F49" s="104"/>
      <c r="G49" s="105"/>
      <c r="H49" s="105"/>
      <c r="I49" s="106"/>
      <c r="J49" s="106"/>
      <c r="K49" s="107"/>
      <c r="L49" s="107">
        <f t="shared" si="3"/>
        <v>0</v>
      </c>
    </row>
    <row r="50" spans="1:12">
      <c r="A50" s="56" t="str">
        <f>'BALANCE DE COMPROBACIÓN'!A51</f>
        <v>3.1.03</v>
      </c>
      <c r="B50" s="60" t="str">
        <f>'BALANCE DE COMPROBACIÓN'!B51</f>
        <v>PERDIDA DEL EJERCICIO</v>
      </c>
      <c r="C50" s="83">
        <f>'BALANCE DE COMPROBACIÓN'!E51</f>
        <v>0</v>
      </c>
      <c r="D50" s="83">
        <f>'BALANCE DE COMPROBACIÓN'!F51</f>
        <v>0</v>
      </c>
      <c r="E50" s="104"/>
      <c r="F50" s="104"/>
      <c r="G50" s="105"/>
      <c r="H50" s="105"/>
      <c r="I50" s="106"/>
      <c r="J50" s="106"/>
      <c r="K50" s="107"/>
      <c r="L50" s="107">
        <f t="shared" si="3"/>
        <v>0</v>
      </c>
    </row>
    <row r="51" spans="1:12">
      <c r="A51" s="56" t="str">
        <f>'BALANCE DE COMPROBACIÓN'!A52</f>
        <v>4.1.01</v>
      </c>
      <c r="B51" s="60" t="str">
        <f>'BALANCE DE COMPROBACIÓN'!B52</f>
        <v>VENTAS (SERVICIOS PRESTADOS)</v>
      </c>
      <c r="C51" s="83">
        <f>'BALANCE DE COMPROBACIÓN'!E52</f>
        <v>0</v>
      </c>
      <c r="D51" s="83">
        <f>'BALANCE DE COMPROBACIÓN'!F52</f>
        <v>3112.5</v>
      </c>
      <c r="E51" s="104"/>
      <c r="F51" s="104"/>
      <c r="G51" s="105"/>
      <c r="H51" s="105"/>
      <c r="I51" s="106"/>
      <c r="J51" s="106">
        <f>D51</f>
        <v>3112.5</v>
      </c>
      <c r="K51" s="107"/>
      <c r="L51" s="107"/>
    </row>
    <row r="52" spans="1:12">
      <c r="A52" s="56"/>
      <c r="B52" s="60"/>
      <c r="C52" s="83"/>
      <c r="D52" s="83"/>
      <c r="E52" s="104"/>
      <c r="F52" s="104"/>
      <c r="G52" s="105"/>
      <c r="H52" s="105"/>
      <c r="I52" s="106"/>
      <c r="J52" s="106"/>
      <c r="K52" s="107"/>
      <c r="L52" s="107"/>
    </row>
    <row r="53" spans="1:12">
      <c r="A53" s="56"/>
      <c r="B53" s="60"/>
      <c r="C53" s="83"/>
      <c r="D53" s="83"/>
      <c r="E53" s="104"/>
      <c r="F53" s="104"/>
      <c r="G53" s="105"/>
      <c r="H53" s="105"/>
      <c r="I53" s="106"/>
      <c r="J53" s="106"/>
      <c r="K53" s="107"/>
      <c r="L53" s="107"/>
    </row>
    <row r="54" spans="1:12">
      <c r="A54" s="56"/>
      <c r="B54" s="60"/>
      <c r="C54" s="83"/>
      <c r="D54" s="83"/>
      <c r="E54" s="104"/>
      <c r="F54" s="104"/>
      <c r="G54" s="105"/>
      <c r="H54" s="105"/>
      <c r="I54" s="106"/>
      <c r="J54" s="106"/>
      <c r="K54" s="107"/>
      <c r="L54" s="107"/>
    </row>
    <row r="55" spans="1:12">
      <c r="A55" s="56" t="str">
        <f>'BALANCE DE COMPROBACIÓN'!A58</f>
        <v>6.1.01</v>
      </c>
      <c r="B55" s="60" t="str">
        <f>'BALANCE DE COMPROBACIÓN'!B58</f>
        <v>GASTO SUELDOS</v>
      </c>
      <c r="C55" s="83">
        <f>'BALANCE DE COMPROBACIÓN'!E58</f>
        <v>120</v>
      </c>
      <c r="D55" s="83">
        <f>'BALANCE DE COMPROBACIÓN'!F58</f>
        <v>0</v>
      </c>
      <c r="E55" s="104"/>
      <c r="F55" s="104"/>
      <c r="G55" s="105"/>
      <c r="H55" s="105"/>
      <c r="I55" s="106">
        <f>C55</f>
        <v>120</v>
      </c>
      <c r="J55" s="106"/>
      <c r="K55" s="107"/>
      <c r="L55" s="107"/>
    </row>
    <row r="56" spans="1:12">
      <c r="A56" s="56" t="str">
        <f>'BALANCE DE COMPROBACIÓN'!A59</f>
        <v>6.1.02</v>
      </c>
      <c r="B56" s="60" t="str">
        <f>'BALANCE DE COMPROBACIÓN'!B59</f>
        <v>GASTO APORTE PATRONAL</v>
      </c>
      <c r="C56" s="83">
        <f>'BALANCE DE COMPROBACIÓN'!E59</f>
        <v>0</v>
      </c>
      <c r="D56" s="83">
        <f>'BALANCE DE COMPROBACIÓN'!F59</f>
        <v>0</v>
      </c>
      <c r="E56" s="104"/>
      <c r="F56" s="104"/>
      <c r="G56" s="105"/>
      <c r="H56" s="105"/>
      <c r="I56" s="106">
        <f t="shared" ref="I56:I69" si="4">C56</f>
        <v>0</v>
      </c>
      <c r="J56" s="106"/>
      <c r="K56" s="107"/>
      <c r="L56" s="107"/>
    </row>
    <row r="57" spans="1:12">
      <c r="A57" s="56" t="str">
        <f>'BALANCE DE COMPROBACIÓN'!A60</f>
        <v>6.1.03</v>
      </c>
      <c r="B57" s="60" t="str">
        <f>'BALANCE DE COMPROBACIÓN'!B60</f>
        <v>GASTO SUMINISTROS DE OFICINA</v>
      </c>
      <c r="C57" s="83">
        <f>'BALANCE DE COMPROBACIÓN'!E60</f>
        <v>1</v>
      </c>
      <c r="D57" s="83">
        <f>'BALANCE DE COMPROBACIÓN'!F60</f>
        <v>0</v>
      </c>
      <c r="E57" s="104"/>
      <c r="F57" s="104"/>
      <c r="G57" s="105"/>
      <c r="H57" s="105"/>
      <c r="I57" s="106">
        <f t="shared" si="4"/>
        <v>1</v>
      </c>
      <c r="J57" s="106"/>
      <c r="K57" s="107"/>
      <c r="L57" s="107"/>
    </row>
    <row r="58" spans="1:12">
      <c r="A58" s="56" t="str">
        <f>'BALANCE DE COMPROBACIÓN'!A61</f>
        <v>6.1.04</v>
      </c>
      <c r="B58" s="60" t="str">
        <f>'BALANCE DE COMPROBACIÓN'!B61</f>
        <v>GASTO ARRIENDO</v>
      </c>
      <c r="C58" s="83">
        <f>'BALANCE DE COMPROBACIÓN'!E61</f>
        <v>0</v>
      </c>
      <c r="D58" s="83">
        <f>'BALANCE DE COMPROBACIÓN'!F61</f>
        <v>0</v>
      </c>
      <c r="E58" s="104"/>
      <c r="F58" s="104"/>
      <c r="G58" s="105"/>
      <c r="H58" s="105"/>
      <c r="I58" s="106">
        <f t="shared" si="4"/>
        <v>0</v>
      </c>
      <c r="J58" s="106"/>
      <c r="K58" s="107"/>
      <c r="L58" s="107"/>
    </row>
    <row r="59" spans="1:12">
      <c r="A59" s="56" t="str">
        <f>'BALANCE DE COMPROBACIÓN'!A62</f>
        <v>6.1.05</v>
      </c>
      <c r="B59" s="60" t="str">
        <f>'BALANCE DE COMPROBACIÓN'!B62</f>
        <v>GASTOS GENERALES</v>
      </c>
      <c r="C59" s="83">
        <f>'BALANCE DE COMPROBACIÓN'!E62</f>
        <v>0</v>
      </c>
      <c r="D59" s="83">
        <f>'BALANCE DE COMPROBACIÓN'!F62</f>
        <v>0</v>
      </c>
      <c r="E59" s="104"/>
      <c r="F59" s="104"/>
      <c r="G59" s="105"/>
      <c r="H59" s="105"/>
      <c r="I59" s="106">
        <f t="shared" si="4"/>
        <v>0</v>
      </c>
      <c r="J59" s="106"/>
      <c r="K59" s="107"/>
      <c r="L59" s="107"/>
    </row>
    <row r="60" spans="1:12">
      <c r="A60" s="56" t="str">
        <f>'BALANCE DE COMPROBACIÓN'!A63</f>
        <v>6.1.06</v>
      </c>
      <c r="B60" s="60" t="str">
        <f>'BALANCE DE COMPROBACIÓN'!B63</f>
        <v>GASTO DEP. DE EDIFICIOS</v>
      </c>
      <c r="C60" s="83">
        <f>'BALANCE DE COMPROBACIÓN'!E63</f>
        <v>0</v>
      </c>
      <c r="D60" s="83">
        <f>'BALANCE DE COMPROBACIÓN'!F63</f>
        <v>0</v>
      </c>
      <c r="E60" s="104"/>
      <c r="F60" s="104"/>
      <c r="G60" s="105"/>
      <c r="H60" s="105"/>
      <c r="I60" s="106">
        <f t="shared" si="4"/>
        <v>0</v>
      </c>
      <c r="J60" s="106"/>
      <c r="K60" s="107"/>
      <c r="L60" s="107"/>
    </row>
    <row r="61" spans="1:12">
      <c r="A61" s="56" t="str">
        <f>'BALANCE DE COMPROBACIÓN'!A64</f>
        <v>6.1.07</v>
      </c>
      <c r="B61" s="60" t="str">
        <f>'BALANCE DE COMPROBACIÓN'!B64</f>
        <v>GASTO. DEP.  VEHÍCULO</v>
      </c>
      <c r="C61" s="83">
        <f>'BALANCE DE COMPROBACIÓN'!E64</f>
        <v>0</v>
      </c>
      <c r="D61" s="83">
        <f>'BALANCE DE COMPROBACIÓN'!F64</f>
        <v>0</v>
      </c>
      <c r="E61" s="104"/>
      <c r="F61" s="104"/>
      <c r="G61" s="105"/>
      <c r="H61" s="105"/>
      <c r="I61" s="106">
        <f t="shared" si="4"/>
        <v>0</v>
      </c>
      <c r="J61" s="106"/>
      <c r="K61" s="107"/>
      <c r="L61" s="107"/>
    </row>
    <row r="62" spans="1:12">
      <c r="A62" s="56" t="str">
        <f>'BALANCE DE COMPROBACIÓN'!A65</f>
        <v>6.1.08</v>
      </c>
      <c r="B62" s="60" t="str">
        <f>'BALANCE DE COMPROBACIÓN'!B65</f>
        <v>GASTO. DEP. MUEBLES Y ENSERES</v>
      </c>
      <c r="C62" s="83">
        <f>'BALANCE DE COMPROBACIÓN'!E65</f>
        <v>0</v>
      </c>
      <c r="D62" s="83">
        <f>'BALANCE DE COMPROBACIÓN'!F65</f>
        <v>0</v>
      </c>
      <c r="E62" s="104"/>
      <c r="F62" s="104"/>
      <c r="G62" s="105"/>
      <c r="H62" s="105"/>
      <c r="I62" s="106">
        <f t="shared" si="4"/>
        <v>0</v>
      </c>
      <c r="J62" s="106"/>
      <c r="K62" s="107"/>
      <c r="L62" s="107"/>
    </row>
    <row r="63" spans="1:12">
      <c r="A63" s="56" t="str">
        <f>'BALANCE DE COMPROBACIÓN'!A66</f>
        <v>6.1.09</v>
      </c>
      <c r="B63" s="60" t="str">
        <f>'BALANCE DE COMPROBACIÓN'!B66</f>
        <v>GASTO. DEP. EQU. DE OFICINA</v>
      </c>
      <c r="C63" s="83">
        <f>'BALANCE DE COMPROBACIÓN'!E66</f>
        <v>0</v>
      </c>
      <c r="D63" s="83">
        <f>'BALANCE DE COMPROBACIÓN'!F66</f>
        <v>0</v>
      </c>
      <c r="E63" s="104"/>
      <c r="F63" s="104"/>
      <c r="G63" s="105"/>
      <c r="H63" s="105"/>
      <c r="I63" s="106">
        <f t="shared" si="4"/>
        <v>0</v>
      </c>
      <c r="J63" s="106"/>
      <c r="K63" s="107"/>
      <c r="L63" s="107"/>
    </row>
    <row r="64" spans="1:12">
      <c r="A64" s="56" t="str">
        <f>'BALANCE DE COMPROBACIÓN'!A67</f>
        <v>6.1.10</v>
      </c>
      <c r="B64" s="60" t="str">
        <f>'BALANCE DE COMPROBACIÓN'!B67</f>
        <v>GASTO. DEP. EQU. DE COMPUTACIÓN</v>
      </c>
      <c r="C64" s="83">
        <f>'BALANCE DE COMPROBACIÓN'!E67</f>
        <v>0</v>
      </c>
      <c r="D64" s="83">
        <f>'BALANCE DE COMPROBACIÓN'!F67</f>
        <v>0</v>
      </c>
      <c r="E64" s="104"/>
      <c r="F64" s="104"/>
      <c r="G64" s="105"/>
      <c r="H64" s="105"/>
      <c r="I64" s="106">
        <f t="shared" si="4"/>
        <v>0</v>
      </c>
      <c r="J64" s="106"/>
      <c r="K64" s="107"/>
      <c r="L64" s="107"/>
    </row>
    <row r="65" spans="1:12">
      <c r="A65" s="56" t="str">
        <f>'BALANCE DE COMPROBACIÓN'!A68</f>
        <v>6.2.01</v>
      </c>
      <c r="B65" s="60" t="str">
        <f>'BALANCE DE COMPROBACIÓN'!B68</f>
        <v>GASTO PUBLICIDAD</v>
      </c>
      <c r="C65" s="83">
        <f>'BALANCE DE COMPROBACIÓN'!E68</f>
        <v>50</v>
      </c>
      <c r="D65" s="83">
        <f>'BALANCE DE COMPROBACIÓN'!F68</f>
        <v>0</v>
      </c>
      <c r="E65" s="104"/>
      <c r="F65" s="104"/>
      <c r="G65" s="105"/>
      <c r="H65" s="105"/>
      <c r="I65" s="106">
        <f t="shared" si="4"/>
        <v>50</v>
      </c>
      <c r="J65" s="106"/>
      <c r="K65" s="107"/>
      <c r="L65" s="107"/>
    </row>
    <row r="66" spans="1:12">
      <c r="A66" s="56" t="str">
        <f>'BALANCE DE COMPROBACIÓN'!A69</f>
        <v>6.2.02</v>
      </c>
      <c r="B66" s="60" t="str">
        <f>'BALANCE DE COMPROBACIÓN'!B69</f>
        <v xml:space="preserve">GASTO TRANSPORTE </v>
      </c>
      <c r="C66" s="83">
        <f>'BALANCE DE COMPROBACIÓN'!E69</f>
        <v>0</v>
      </c>
      <c r="D66" s="83">
        <f>'BALANCE DE COMPROBACIÓN'!F69</f>
        <v>0</v>
      </c>
      <c r="E66" s="104"/>
      <c r="F66" s="104"/>
      <c r="G66" s="105"/>
      <c r="H66" s="105"/>
      <c r="I66" s="106">
        <f t="shared" si="4"/>
        <v>0</v>
      </c>
      <c r="J66" s="106"/>
      <c r="K66" s="107"/>
      <c r="L66" s="107"/>
    </row>
    <row r="67" spans="1:12">
      <c r="A67" s="56" t="str">
        <f>'BALANCE DE COMPROBACIÓN'!A70</f>
        <v>6.3.01</v>
      </c>
      <c r="B67" s="60" t="str">
        <f>'BALANCE DE COMPROBACIÓN'!B70</f>
        <v>GASTO INTERES</v>
      </c>
      <c r="C67" s="83">
        <f>'BALANCE DE COMPROBACIÓN'!E70</f>
        <v>0</v>
      </c>
      <c r="D67" s="83">
        <f>'BALANCE DE COMPROBACIÓN'!F70</f>
        <v>0</v>
      </c>
      <c r="E67" s="104"/>
      <c r="F67" s="104"/>
      <c r="G67" s="105"/>
      <c r="H67" s="105"/>
      <c r="I67" s="106">
        <f t="shared" si="4"/>
        <v>0</v>
      </c>
      <c r="J67" s="106"/>
      <c r="K67" s="107"/>
      <c r="L67" s="107"/>
    </row>
    <row r="68" spans="1:12">
      <c r="A68" s="56" t="str">
        <f>'BALANCE DE COMPROBACIÓN'!A71</f>
        <v>6.3.02</v>
      </c>
      <c r="B68" s="56" t="str">
        <f>'BALANCE DE COMPROBACIÓN'!B71</f>
        <v>FLETES EN COMPRAS</v>
      </c>
      <c r="C68" s="84">
        <f>'BALANCE DE COMPROBACIÓN'!E71</f>
        <v>0</v>
      </c>
      <c r="D68" s="84">
        <f>'BALANCE DE COMPROBACIÓN'!F71</f>
        <v>0</v>
      </c>
      <c r="E68" s="104"/>
      <c r="F68" s="104"/>
      <c r="G68" s="105"/>
      <c r="H68" s="105"/>
      <c r="I68" s="106">
        <f t="shared" si="4"/>
        <v>0</v>
      </c>
      <c r="J68" s="106"/>
      <c r="K68" s="107"/>
      <c r="L68" s="107"/>
    </row>
    <row r="69" spans="1:12">
      <c r="A69" s="56" t="str">
        <f>'BALANCE DE COMPROBACIÓN'!A72</f>
        <v>5.</v>
      </c>
      <c r="B69" s="56" t="str">
        <f>'BALANCE DE COMPROBACIÓN'!B72</f>
        <v>COSTO DE VENTA</v>
      </c>
      <c r="C69" s="84">
        <f>'BALANCE DE COMPROBACIÓN'!E72</f>
        <v>2264.9499999999998</v>
      </c>
      <c r="D69" s="84">
        <f>'BALANCE DE COMPROBACIÓN'!F72</f>
        <v>0</v>
      </c>
      <c r="E69" s="104"/>
      <c r="F69" s="104"/>
      <c r="G69" s="105"/>
      <c r="H69" s="105"/>
      <c r="I69" s="106">
        <f t="shared" si="4"/>
        <v>2264.9499999999998</v>
      </c>
      <c r="J69" s="106"/>
      <c r="K69" s="107"/>
      <c r="L69" s="107"/>
    </row>
    <row r="70" spans="1:12">
      <c r="A70" s="56"/>
      <c r="B70" s="60"/>
      <c r="C70" s="84"/>
      <c r="D70" s="84"/>
      <c r="E70" s="104"/>
      <c r="F70" s="104"/>
      <c r="G70" s="105"/>
      <c r="H70" s="105"/>
      <c r="I70" s="106"/>
      <c r="J70" s="106"/>
      <c r="K70" s="107"/>
      <c r="L70" s="107"/>
    </row>
    <row r="71" spans="1:12">
      <c r="A71" s="56"/>
      <c r="B71" s="60"/>
      <c r="C71" s="84"/>
      <c r="D71" s="84"/>
      <c r="E71" s="104"/>
      <c r="F71" s="104"/>
      <c r="G71" s="105"/>
      <c r="H71" s="105"/>
      <c r="I71" s="106"/>
      <c r="J71" s="106"/>
      <c r="K71" s="107"/>
      <c r="L71" s="107"/>
    </row>
    <row r="72" spans="1:12">
      <c r="A72" s="56"/>
      <c r="B72" s="60"/>
      <c r="C72" s="84"/>
      <c r="D72" s="84"/>
      <c r="E72" s="104"/>
      <c r="F72" s="104"/>
      <c r="G72" s="105"/>
      <c r="H72" s="105"/>
      <c r="I72" s="106"/>
      <c r="J72" s="106"/>
      <c r="K72" s="107"/>
      <c r="L72" s="107"/>
    </row>
    <row r="73" spans="1:12" ht="13.5" thickBot="1">
      <c r="A73" s="56"/>
      <c r="B73" s="62"/>
      <c r="C73" s="85"/>
      <c r="D73" s="85"/>
      <c r="E73" s="104"/>
      <c r="F73" s="104"/>
      <c r="G73" s="105"/>
      <c r="H73" s="105"/>
      <c r="I73" s="106"/>
      <c r="J73" s="106"/>
      <c r="K73" s="107"/>
      <c r="L73" s="107"/>
    </row>
    <row r="74" spans="1:12" ht="14.25" thickTop="1" thickBot="1">
      <c r="A74" s="63"/>
      <c r="B74" s="64" t="s">
        <v>119</v>
      </c>
      <c r="C74" s="86">
        <f>SUM(C9:C73)</f>
        <v>301343.45</v>
      </c>
      <c r="D74" s="86">
        <f>SUM(D9:D73)</f>
        <v>301343.45</v>
      </c>
      <c r="E74" s="108"/>
      <c r="F74" s="104"/>
      <c r="G74" s="105"/>
      <c r="H74" s="105"/>
      <c r="I74" s="106"/>
      <c r="J74" s="106"/>
      <c r="K74" s="107"/>
      <c r="L74" s="107"/>
    </row>
    <row r="75" spans="1:12" ht="13.5" thickTop="1">
      <c r="A75" s="54"/>
      <c r="B75" s="65"/>
      <c r="C75" s="87"/>
      <c r="D75" s="87"/>
      <c r="E75" s="104"/>
      <c r="F75" s="104"/>
      <c r="G75" s="105"/>
      <c r="H75" s="105"/>
      <c r="I75" s="106"/>
      <c r="J75" s="106"/>
      <c r="K75" s="107"/>
      <c r="L75" s="107"/>
    </row>
    <row r="76" spans="1:12">
      <c r="A76" s="56"/>
      <c r="B76" s="66" t="s">
        <v>130</v>
      </c>
      <c r="C76" s="87">
        <f>C74-D74</f>
        <v>0</v>
      </c>
      <c r="D76" s="87"/>
      <c r="E76" s="100"/>
      <c r="F76" s="104"/>
      <c r="G76" s="105"/>
      <c r="H76" s="105"/>
      <c r="I76" s="106"/>
      <c r="J76" s="106"/>
      <c r="K76" s="107"/>
      <c r="L76" s="107"/>
    </row>
    <row r="77" spans="1:12">
      <c r="A77" s="56">
        <v>31</v>
      </c>
      <c r="B77" s="61"/>
      <c r="C77" s="88"/>
      <c r="D77" s="88"/>
      <c r="E77" s="104"/>
      <c r="F77" s="104"/>
      <c r="G77" s="105"/>
      <c r="H77" s="105"/>
      <c r="I77" s="106"/>
      <c r="J77" s="106"/>
      <c r="K77" s="107"/>
      <c r="L77" s="107"/>
    </row>
    <row r="78" spans="1:12">
      <c r="A78" s="56">
        <v>32</v>
      </c>
      <c r="B78" s="61"/>
      <c r="C78" s="88"/>
      <c r="D78" s="88"/>
      <c r="E78" s="104"/>
      <c r="F78" s="104"/>
      <c r="G78" s="105"/>
      <c r="H78" s="105"/>
      <c r="I78" s="106"/>
      <c r="J78" s="106"/>
      <c r="K78" s="107"/>
      <c r="L78" s="107"/>
    </row>
    <row r="79" spans="1:12">
      <c r="A79" s="56">
        <v>33</v>
      </c>
      <c r="B79" s="61"/>
      <c r="C79" s="88"/>
      <c r="D79" s="88"/>
      <c r="E79" s="104"/>
      <c r="F79" s="104"/>
      <c r="G79" s="105"/>
      <c r="H79" s="105"/>
      <c r="I79" s="106"/>
      <c r="J79" s="106"/>
      <c r="K79" s="107"/>
      <c r="L79" s="107"/>
    </row>
    <row r="80" spans="1:12">
      <c r="A80" s="56">
        <v>34</v>
      </c>
      <c r="B80" s="61"/>
      <c r="C80" s="88"/>
      <c r="D80" s="88"/>
      <c r="E80" s="104"/>
      <c r="F80" s="104"/>
      <c r="G80" s="105"/>
      <c r="H80" s="105"/>
      <c r="I80" s="106"/>
      <c r="J80" s="106"/>
      <c r="K80" s="107"/>
      <c r="L80" s="107"/>
    </row>
    <row r="81" spans="1:14">
      <c r="A81" s="56">
        <v>35</v>
      </c>
      <c r="B81" s="61"/>
      <c r="C81" s="88"/>
      <c r="D81" s="88"/>
      <c r="E81" s="104"/>
      <c r="F81" s="104"/>
      <c r="G81" s="105"/>
      <c r="H81" s="105"/>
      <c r="I81" s="106"/>
      <c r="J81" s="106"/>
      <c r="K81" s="107"/>
      <c r="L81" s="107"/>
    </row>
    <row r="82" spans="1:14">
      <c r="A82" s="56">
        <v>36</v>
      </c>
      <c r="B82" s="61"/>
      <c r="C82" s="88"/>
      <c r="D82" s="88"/>
      <c r="E82" s="104"/>
      <c r="F82" s="104"/>
      <c r="G82" s="105"/>
      <c r="H82" s="105"/>
      <c r="I82" s="106"/>
      <c r="J82" s="106"/>
      <c r="K82" s="107"/>
      <c r="L82" s="107"/>
    </row>
    <row r="83" spans="1:14">
      <c r="A83" s="56">
        <v>37</v>
      </c>
      <c r="B83" s="61"/>
      <c r="C83" s="88"/>
      <c r="D83" s="88"/>
      <c r="E83" s="104"/>
      <c r="F83" s="104"/>
      <c r="G83" s="105"/>
      <c r="H83" s="105"/>
      <c r="I83" s="106"/>
      <c r="J83" s="106"/>
      <c r="K83" s="107"/>
      <c r="L83" s="107"/>
    </row>
    <row r="84" spans="1:14">
      <c r="A84" s="56">
        <v>38</v>
      </c>
      <c r="B84" s="61"/>
      <c r="C84" s="88"/>
      <c r="D84" s="88"/>
      <c r="E84" s="104"/>
      <c r="F84" s="104"/>
      <c r="G84" s="105"/>
      <c r="H84" s="105"/>
      <c r="I84" s="106"/>
      <c r="J84" s="106"/>
      <c r="K84" s="107"/>
      <c r="L84" s="107"/>
    </row>
    <row r="85" spans="1:14">
      <c r="A85" s="56">
        <v>39</v>
      </c>
      <c r="B85" s="61"/>
      <c r="C85" s="88"/>
      <c r="D85" s="88"/>
      <c r="E85" s="104"/>
      <c r="F85" s="104"/>
      <c r="G85" s="105"/>
      <c r="H85" s="105"/>
      <c r="I85" s="106"/>
      <c r="J85" s="106"/>
      <c r="K85" s="107"/>
      <c r="L85" s="107"/>
    </row>
    <row r="86" spans="1:14">
      <c r="A86" s="56">
        <v>40</v>
      </c>
      <c r="B86" s="61"/>
      <c r="C86" s="88"/>
      <c r="D86" s="88"/>
      <c r="E86" s="104"/>
      <c r="F86" s="104"/>
      <c r="G86" s="105"/>
      <c r="H86" s="105"/>
      <c r="I86" s="106"/>
      <c r="J86" s="106"/>
      <c r="K86" s="107"/>
      <c r="L86" s="107"/>
    </row>
    <row r="87" spans="1:14">
      <c r="A87" s="56">
        <v>41</v>
      </c>
      <c r="B87" s="61"/>
      <c r="C87" s="88"/>
      <c r="D87" s="88"/>
      <c r="E87" s="104"/>
      <c r="F87" s="104"/>
      <c r="G87" s="105"/>
      <c r="H87" s="105"/>
      <c r="I87" s="106"/>
      <c r="J87" s="106"/>
      <c r="K87" s="107"/>
      <c r="L87" s="107"/>
    </row>
    <row r="88" spans="1:14">
      <c r="A88" s="56">
        <v>42</v>
      </c>
      <c r="B88" s="61"/>
      <c r="C88" s="88"/>
      <c r="D88" s="88"/>
      <c r="E88" s="104"/>
      <c r="F88" s="104"/>
      <c r="G88" s="105"/>
      <c r="H88" s="105"/>
      <c r="I88" s="106"/>
      <c r="J88" s="106"/>
      <c r="K88" s="107"/>
      <c r="L88" s="107"/>
    </row>
    <row r="89" spans="1:14">
      <c r="A89" s="56"/>
      <c r="B89" s="61"/>
      <c r="C89" s="88"/>
      <c r="D89" s="88"/>
      <c r="E89" s="104"/>
      <c r="F89" s="104"/>
      <c r="G89" s="105"/>
      <c r="H89" s="105"/>
      <c r="I89" s="106"/>
      <c r="J89" s="106"/>
      <c r="K89" s="107"/>
      <c r="L89" s="107"/>
    </row>
    <row r="90" spans="1:14">
      <c r="A90" s="56"/>
      <c r="B90" s="61"/>
      <c r="C90" s="88"/>
      <c r="D90" s="88"/>
      <c r="E90" s="104"/>
      <c r="F90" s="104"/>
      <c r="G90" s="105"/>
      <c r="H90" s="105"/>
      <c r="I90" s="106"/>
      <c r="J90" s="106"/>
      <c r="K90" s="107"/>
      <c r="L90" s="107"/>
    </row>
    <row r="91" spans="1:14" ht="13.5" thickBot="1">
      <c r="A91" s="56"/>
      <c r="B91" s="61"/>
      <c r="C91" s="88"/>
      <c r="D91" s="89"/>
      <c r="E91" s="109"/>
      <c r="F91" s="109"/>
      <c r="G91" s="110"/>
      <c r="H91" s="110"/>
      <c r="I91" s="111"/>
      <c r="J91" s="111"/>
      <c r="K91" s="112"/>
      <c r="L91" s="112"/>
    </row>
    <row r="92" spans="1:14" ht="14.25" thickTop="1" thickBot="1">
      <c r="A92" s="56"/>
      <c r="B92" s="62"/>
      <c r="C92" s="90"/>
      <c r="D92" s="91" t="s">
        <v>119</v>
      </c>
      <c r="E92" s="113">
        <f>SUM(E11:E91)</f>
        <v>0</v>
      </c>
      <c r="F92" s="113">
        <f>SUM(F12:F91)</f>
        <v>0</v>
      </c>
      <c r="G92" s="113">
        <f>SUM(G9:G87)</f>
        <v>0</v>
      </c>
      <c r="H92" s="114">
        <f>SUM(H10:H91)</f>
        <v>0</v>
      </c>
      <c r="I92" s="115">
        <f>SUM(I9:I91)</f>
        <v>2435.9499999999998</v>
      </c>
      <c r="J92" s="115">
        <f>SUM(J9:J91)</f>
        <v>3112.5</v>
      </c>
      <c r="K92" s="115"/>
      <c r="L92" s="115"/>
    </row>
    <row r="93" spans="1:14" ht="14.25" thickTop="1" thickBot="1">
      <c r="A93" s="55"/>
      <c r="B93" s="67" t="str">
        <f>IF(I93&lt;0,"PÉRDIDA DEL EJERCICIO","UTILIDAD DEL EJERCICIO")</f>
        <v>UTILIDAD DEL EJERCICIO</v>
      </c>
      <c r="C93" s="92"/>
      <c r="D93" s="93"/>
      <c r="E93" s="93"/>
      <c r="F93" s="93"/>
      <c r="G93" s="93"/>
      <c r="H93" s="116"/>
      <c r="I93" s="117">
        <f>J92-I92</f>
        <v>676.55000000000018</v>
      </c>
      <c r="J93" s="115"/>
      <c r="K93" s="115">
        <f>IF(I93&lt;1,(-I93),0)</f>
        <v>0</v>
      </c>
      <c r="L93" s="115">
        <f>IF(I93&gt;0,I93,0)</f>
        <v>676.55000000000018</v>
      </c>
    </row>
    <row r="94" spans="1:14" ht="14.25" thickTop="1" thickBot="1">
      <c r="A94" s="56"/>
      <c r="B94" s="56"/>
      <c r="C94" s="88"/>
      <c r="D94" s="88"/>
      <c r="E94" s="88"/>
      <c r="F94" s="88"/>
      <c r="G94" s="88"/>
      <c r="H94" s="90"/>
      <c r="I94" s="118">
        <f>I92+I93</f>
        <v>3112.5</v>
      </c>
      <c r="J94" s="118">
        <f>J92</f>
        <v>3112.5</v>
      </c>
      <c r="K94" s="118">
        <f>SUM(K9:K93)</f>
        <v>298907.5</v>
      </c>
      <c r="L94" s="118">
        <f>SUM(L9:L93)</f>
        <v>298907.5</v>
      </c>
    </row>
    <row r="95" spans="1:14" ht="13.5" thickTop="1">
      <c r="A95" s="54"/>
      <c r="B95" s="54"/>
      <c r="C95" s="88"/>
      <c r="D95" s="88"/>
      <c r="E95" s="88"/>
      <c r="F95" s="88"/>
      <c r="G95" s="88"/>
      <c r="H95" s="88"/>
      <c r="I95" s="93"/>
      <c r="J95" s="93"/>
      <c r="K95" s="93"/>
      <c r="L95" s="93"/>
    </row>
    <row r="96" spans="1:14" s="119" customFormat="1">
      <c r="A96" s="122"/>
      <c r="B96" s="122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2"/>
      <c r="N96" s="122"/>
    </row>
    <row r="97" spans="3:12" s="119" customFormat="1">
      <c r="C97" s="120"/>
      <c r="D97" s="120"/>
      <c r="E97" s="120"/>
      <c r="F97" s="120"/>
      <c r="G97" s="120"/>
      <c r="H97" s="120"/>
      <c r="I97" s="120"/>
      <c r="J97" s="120"/>
      <c r="K97" s="120">
        <f>K94-L94</f>
        <v>0</v>
      </c>
      <c r="L97" s="120"/>
    </row>
    <row r="98" spans="3:12" s="119" customFormat="1">
      <c r="C98" s="120"/>
      <c r="D98" s="120"/>
      <c r="E98" s="120"/>
      <c r="F98" s="120"/>
      <c r="G98" s="120"/>
      <c r="H98" s="120"/>
      <c r="I98" s="120"/>
      <c r="J98" s="120"/>
      <c r="K98" s="120"/>
      <c r="L98" s="120"/>
    </row>
    <row r="99" spans="3:12" s="119" customFormat="1">
      <c r="C99" s="120"/>
      <c r="D99" s="120"/>
      <c r="E99" s="120"/>
      <c r="F99" s="120"/>
      <c r="G99" s="120"/>
      <c r="H99" s="120"/>
      <c r="I99" s="120"/>
      <c r="J99" s="120"/>
      <c r="K99" s="120"/>
      <c r="L99" s="120"/>
    </row>
    <row r="100" spans="3:12" s="119" customFormat="1"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</row>
    <row r="101" spans="3:12" s="119" customFormat="1"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</row>
    <row r="102" spans="3:12" s="119" customFormat="1"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</row>
    <row r="103" spans="3:12" s="119" customFormat="1"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</row>
    <row r="104" spans="3:12" s="119" customFormat="1"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</row>
    <row r="105" spans="3:12" s="119" customFormat="1"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</row>
    <row r="106" spans="3:12" s="119" customFormat="1"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</row>
    <row r="107" spans="3:12" s="119" customFormat="1"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</row>
    <row r="108" spans="3:12" s="119" customFormat="1"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</row>
    <row r="109" spans="3:12" s="119" customFormat="1"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</row>
    <row r="110" spans="3:12" s="119" customFormat="1"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</row>
    <row r="111" spans="3:12" s="119" customFormat="1"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</row>
    <row r="112" spans="3:12" s="119" customFormat="1"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</row>
    <row r="113" spans="3:12" s="119" customFormat="1"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</row>
    <row r="114" spans="3:12" s="119" customFormat="1"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</row>
    <row r="115" spans="3:12" s="119" customFormat="1"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</row>
    <row r="116" spans="3:12" s="119" customFormat="1"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</row>
    <row r="117" spans="3:12" s="119" customFormat="1"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</row>
    <row r="118" spans="3:12" s="119" customFormat="1"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</row>
    <row r="119" spans="3:12" s="119" customFormat="1"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</row>
    <row r="120" spans="3:12" s="119" customFormat="1"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</row>
    <row r="121" spans="3:12" s="119" customFormat="1"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</row>
    <row r="122" spans="3:12" s="119" customFormat="1"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</row>
    <row r="123" spans="3:12" s="119" customFormat="1"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</row>
    <row r="124" spans="3:12" s="119" customFormat="1"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</row>
    <row r="125" spans="3:12" s="119" customFormat="1"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</row>
    <row r="126" spans="3:12" s="119" customFormat="1"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</row>
    <row r="127" spans="3:12" s="119" customFormat="1"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</row>
    <row r="128" spans="3:12" s="119" customFormat="1"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</row>
    <row r="129" spans="3:12" s="119" customFormat="1"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</row>
    <row r="130" spans="3:12" s="119" customFormat="1"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</row>
    <row r="131" spans="3:12" s="119" customFormat="1"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</row>
    <row r="132" spans="3:12" s="119" customFormat="1"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</row>
    <row r="133" spans="3:12" s="119" customFormat="1"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</row>
    <row r="134" spans="3:12" s="119" customFormat="1"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</row>
    <row r="135" spans="3:12" s="119" customFormat="1"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</row>
    <row r="136" spans="3:12" s="119" customFormat="1"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</row>
    <row r="137" spans="3:12" s="119" customFormat="1"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</row>
    <row r="138" spans="3:12" s="119" customFormat="1"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</row>
    <row r="139" spans="3:12" s="119" customFormat="1"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</row>
    <row r="140" spans="3:12" s="119" customFormat="1"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</row>
    <row r="141" spans="3:12" s="119" customFormat="1"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</row>
    <row r="142" spans="3:12" s="119" customFormat="1"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</row>
    <row r="143" spans="3:12" s="119" customFormat="1"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</row>
    <row r="144" spans="3:12" s="119" customFormat="1"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</row>
    <row r="145" spans="3:12" s="119" customFormat="1"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</row>
    <row r="146" spans="3:12" s="119" customFormat="1"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</row>
    <row r="147" spans="3:12" s="119" customFormat="1"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</row>
    <row r="148" spans="3:12" s="119" customFormat="1"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</row>
    <row r="149" spans="3:12" s="119" customFormat="1"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</row>
    <row r="150" spans="3:12" s="119" customFormat="1"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</row>
    <row r="151" spans="3:12" s="119" customFormat="1"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</row>
    <row r="152" spans="3:12" s="119" customFormat="1"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</row>
    <row r="153" spans="3:12" s="119" customFormat="1"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</row>
    <row r="154" spans="3:12" s="119" customFormat="1"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</row>
    <row r="155" spans="3:12" s="119" customFormat="1"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</row>
    <row r="156" spans="3:12" s="119" customFormat="1"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</row>
    <row r="157" spans="3:12" s="119" customFormat="1"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</row>
    <row r="158" spans="3:12" s="119" customFormat="1"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</row>
    <row r="159" spans="3:12" s="119" customFormat="1"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</row>
    <row r="160" spans="3:12" s="119" customFormat="1"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</row>
    <row r="161" spans="3:12" s="119" customFormat="1"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</row>
    <row r="162" spans="3:12" s="119" customFormat="1"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</row>
    <row r="163" spans="3:12" s="119" customFormat="1"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</row>
    <row r="164" spans="3:12" s="119" customFormat="1"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</row>
    <row r="165" spans="3:12" s="119" customFormat="1"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</row>
    <row r="166" spans="3:12" s="119" customFormat="1"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</row>
    <row r="167" spans="3:12" s="119" customFormat="1"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</row>
    <row r="168" spans="3:12" s="119" customFormat="1"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</row>
    <row r="169" spans="3:12" s="119" customFormat="1"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</row>
    <row r="170" spans="3:12" s="119" customFormat="1"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</row>
    <row r="171" spans="3:12" s="119" customFormat="1"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</row>
    <row r="172" spans="3:12" s="119" customFormat="1"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</row>
    <row r="173" spans="3:12" s="119" customFormat="1"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</row>
    <row r="174" spans="3:12" s="119" customFormat="1"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</row>
    <row r="175" spans="3:12" s="119" customFormat="1"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</row>
    <row r="176" spans="3:12" s="119" customFormat="1"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</row>
    <row r="177" spans="3:12" s="119" customFormat="1"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</row>
    <row r="178" spans="3:12" s="119" customFormat="1"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</row>
    <row r="179" spans="3:12" s="119" customFormat="1"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</row>
    <row r="180" spans="3:12" s="119" customFormat="1"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</row>
    <row r="181" spans="3:12" s="119" customFormat="1"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</row>
    <row r="182" spans="3:12" s="119" customFormat="1"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</row>
    <row r="183" spans="3:12" s="119" customFormat="1"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</row>
    <row r="184" spans="3:12" s="119" customFormat="1"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</row>
    <row r="185" spans="3:12" s="119" customFormat="1"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</row>
    <row r="186" spans="3:12" s="119" customFormat="1"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</row>
    <row r="187" spans="3:12" s="119" customFormat="1"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</row>
    <row r="188" spans="3:12" s="119" customFormat="1"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</row>
    <row r="189" spans="3:12" s="119" customFormat="1"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</row>
    <row r="190" spans="3:12" s="119" customFormat="1"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</row>
    <row r="191" spans="3:12" s="119" customFormat="1"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</row>
    <row r="192" spans="3:12" s="119" customFormat="1"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</row>
    <row r="193" spans="3:12" s="119" customFormat="1"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</row>
    <row r="194" spans="3:12" s="119" customFormat="1"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</row>
    <row r="195" spans="3:12" s="119" customFormat="1"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</row>
    <row r="196" spans="3:12" s="119" customFormat="1"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</row>
    <row r="197" spans="3:12" s="119" customFormat="1"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</row>
    <row r="198" spans="3:12" s="119" customFormat="1"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</row>
    <row r="199" spans="3:12" s="119" customFormat="1"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</row>
    <row r="200" spans="3:12" s="119" customFormat="1"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</row>
    <row r="201" spans="3:12" s="119" customFormat="1"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</row>
    <row r="202" spans="3:12" s="119" customFormat="1"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</row>
    <row r="203" spans="3:12" s="119" customFormat="1"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</row>
    <row r="204" spans="3:12" s="119" customFormat="1"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</row>
    <row r="205" spans="3:12" s="119" customFormat="1"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</row>
    <row r="206" spans="3:12" s="119" customFormat="1"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</row>
    <row r="207" spans="3:12" s="119" customFormat="1"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</row>
    <row r="208" spans="3:12" s="119" customFormat="1"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</row>
    <row r="209" spans="3:12" s="119" customFormat="1"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</row>
    <row r="210" spans="3:12" s="119" customFormat="1"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</row>
    <row r="211" spans="3:12" s="119" customFormat="1"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</row>
    <row r="212" spans="3:12" s="119" customFormat="1"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</row>
    <row r="213" spans="3:12" s="119" customFormat="1"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</row>
    <row r="214" spans="3:12" s="119" customFormat="1"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</row>
    <row r="215" spans="3:12" s="119" customFormat="1"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</row>
    <row r="216" spans="3:12" s="119" customFormat="1"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</row>
    <row r="217" spans="3:12" s="119" customFormat="1"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</row>
    <row r="218" spans="3:12" s="119" customFormat="1"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</row>
    <row r="219" spans="3:12" s="119" customFormat="1"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</row>
    <row r="220" spans="3:12" s="119" customFormat="1"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</row>
    <row r="221" spans="3:12" s="119" customFormat="1"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</row>
    <row r="222" spans="3:12" s="119" customFormat="1"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</row>
    <row r="223" spans="3:12" s="119" customFormat="1"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</row>
    <row r="224" spans="3:12" s="119" customFormat="1"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</row>
    <row r="225" spans="3:12" s="119" customFormat="1"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</row>
    <row r="226" spans="3:12" s="119" customFormat="1"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</row>
    <row r="227" spans="3:12" s="119" customFormat="1"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</row>
    <row r="228" spans="3:12" s="119" customFormat="1"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</row>
    <row r="229" spans="3:12" s="119" customFormat="1"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</row>
    <row r="230" spans="3:12" s="119" customFormat="1"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</row>
    <row r="231" spans="3:12" s="119" customFormat="1"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</row>
    <row r="232" spans="3:12" s="119" customFormat="1"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</row>
    <row r="233" spans="3:12" s="119" customFormat="1"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</row>
    <row r="234" spans="3:12" s="119" customFormat="1"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</row>
    <row r="235" spans="3:12" s="119" customFormat="1"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</row>
    <row r="236" spans="3:12" s="119" customFormat="1"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</row>
    <row r="237" spans="3:12" s="119" customFormat="1"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</row>
    <row r="238" spans="3:12" s="119" customFormat="1"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</row>
    <row r="239" spans="3:12" s="119" customFormat="1"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</row>
    <row r="240" spans="3:12" s="119" customFormat="1"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</row>
    <row r="241" spans="3:12" s="119" customFormat="1"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</row>
    <row r="242" spans="3:12" s="119" customFormat="1"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</row>
    <row r="243" spans="3:12" s="119" customFormat="1"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</row>
    <row r="244" spans="3:12" s="119" customFormat="1"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</row>
    <row r="245" spans="3:12" s="119" customFormat="1"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</row>
    <row r="246" spans="3:12" s="119" customFormat="1"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</row>
    <row r="247" spans="3:12" s="119" customFormat="1"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</row>
    <row r="248" spans="3:12" s="119" customFormat="1"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</row>
    <row r="249" spans="3:12" s="119" customFormat="1"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</row>
    <row r="250" spans="3:12" s="119" customFormat="1"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</row>
    <row r="251" spans="3:12" s="119" customFormat="1"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</row>
    <row r="252" spans="3:12" s="119" customFormat="1"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</row>
    <row r="253" spans="3:12" s="119" customFormat="1"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</row>
    <row r="254" spans="3:12" s="119" customFormat="1"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</row>
    <row r="255" spans="3:12" s="119" customFormat="1"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</row>
    <row r="256" spans="3:12" s="119" customFormat="1"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</row>
    <row r="257" spans="3:12" s="119" customFormat="1"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</row>
    <row r="258" spans="3:12" s="119" customFormat="1"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</row>
    <row r="259" spans="3:12" s="119" customFormat="1"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</row>
    <row r="260" spans="3:12" s="119" customFormat="1"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</row>
    <row r="261" spans="3:12" s="119" customFormat="1"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</row>
    <row r="262" spans="3:12" s="119" customFormat="1"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</row>
    <row r="263" spans="3:12" s="119" customFormat="1"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</row>
    <row r="264" spans="3:12" s="119" customFormat="1"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</row>
    <row r="265" spans="3:12" s="119" customFormat="1"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</row>
    <row r="266" spans="3:12" s="119" customFormat="1"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</row>
    <row r="267" spans="3:12" s="119" customFormat="1"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</row>
    <row r="268" spans="3:12" s="119" customFormat="1"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</row>
    <row r="269" spans="3:12" s="119" customFormat="1"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</row>
    <row r="270" spans="3:12" s="119" customFormat="1"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</row>
    <row r="271" spans="3:12" s="119" customFormat="1"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</row>
    <row r="272" spans="3:12" s="119" customFormat="1"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</row>
    <row r="273" spans="3:12" s="119" customFormat="1"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</row>
    <row r="274" spans="3:12" s="119" customFormat="1"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</row>
    <row r="275" spans="3:12" s="119" customFormat="1"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</row>
    <row r="276" spans="3:12" s="119" customFormat="1"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</row>
    <row r="277" spans="3:12" s="119" customFormat="1"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</row>
    <row r="278" spans="3:12" s="119" customFormat="1"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</row>
    <row r="279" spans="3:12" s="119" customFormat="1"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</row>
    <row r="280" spans="3:12" s="119" customFormat="1"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</row>
    <row r="281" spans="3:12" s="119" customFormat="1"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</row>
    <row r="282" spans="3:12" s="119" customFormat="1"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</row>
    <row r="283" spans="3:12" s="119" customFormat="1"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</row>
    <row r="284" spans="3:12" s="119" customFormat="1"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</row>
    <row r="285" spans="3:12" s="119" customFormat="1"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</row>
    <row r="286" spans="3:12" s="119" customFormat="1"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</row>
    <row r="287" spans="3:12" s="119" customFormat="1"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</row>
    <row r="288" spans="3:12" s="119" customFormat="1"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</row>
    <row r="289" spans="3:12" s="119" customFormat="1"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</row>
    <row r="290" spans="3:12" s="119" customFormat="1"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</row>
    <row r="291" spans="3:12" s="119" customFormat="1"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</row>
    <row r="292" spans="3:12" s="119" customFormat="1"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</row>
    <row r="293" spans="3:12" s="119" customFormat="1"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</row>
    <row r="294" spans="3:12" s="119" customFormat="1"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</row>
    <row r="295" spans="3:12" s="119" customFormat="1"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</row>
    <row r="296" spans="3:12" s="119" customFormat="1"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</row>
    <row r="297" spans="3:12" s="119" customFormat="1"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</row>
    <row r="298" spans="3:12" s="119" customFormat="1"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</row>
    <row r="299" spans="3:12" s="119" customFormat="1"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</row>
    <row r="300" spans="3:12" s="119" customFormat="1"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</row>
    <row r="301" spans="3:12" s="119" customFormat="1"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</row>
    <row r="302" spans="3:12" s="119" customFormat="1"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</row>
    <row r="303" spans="3:12" s="119" customFormat="1"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</row>
    <row r="304" spans="3:12" s="119" customFormat="1"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</row>
    <row r="305" spans="3:12" s="119" customFormat="1"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</row>
    <row r="306" spans="3:12" s="119" customFormat="1"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</row>
    <row r="307" spans="3:12" s="119" customFormat="1"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</row>
    <row r="308" spans="3:12" s="119" customFormat="1"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</row>
    <row r="309" spans="3:12" s="119" customFormat="1"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</row>
    <row r="310" spans="3:12" s="119" customFormat="1"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</row>
    <row r="311" spans="3:12" s="119" customFormat="1"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</row>
    <row r="312" spans="3:12" s="119" customFormat="1"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</row>
    <row r="313" spans="3:12" s="119" customFormat="1"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</row>
    <row r="314" spans="3:12" s="119" customFormat="1"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</row>
    <row r="315" spans="3:12" s="119" customFormat="1"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</row>
    <row r="316" spans="3:12" s="119" customFormat="1"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</row>
    <row r="317" spans="3:12" s="119" customFormat="1"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</row>
    <row r="318" spans="3:12" s="119" customFormat="1"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</row>
    <row r="319" spans="3:12" s="119" customFormat="1"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</row>
    <row r="320" spans="3:12" s="119" customFormat="1"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</row>
    <row r="321" spans="3:12" s="119" customFormat="1"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</row>
    <row r="322" spans="3:12" s="119" customFormat="1"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</row>
    <row r="323" spans="3:12" s="119" customFormat="1"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</row>
    <row r="324" spans="3:12" s="119" customFormat="1"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</row>
    <row r="325" spans="3:12" s="119" customFormat="1"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</row>
    <row r="326" spans="3:12" s="119" customFormat="1"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</row>
    <row r="327" spans="3:12" s="119" customFormat="1"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</row>
    <row r="328" spans="3:12" s="119" customFormat="1"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</row>
    <row r="329" spans="3:12" s="119" customFormat="1"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</row>
    <row r="330" spans="3:12" s="119" customFormat="1"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</row>
    <row r="331" spans="3:12" s="119" customFormat="1"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</row>
    <row r="332" spans="3:12" s="119" customFormat="1"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</row>
    <row r="333" spans="3:12" s="119" customFormat="1"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</row>
    <row r="334" spans="3:12" s="119" customFormat="1"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</row>
    <row r="335" spans="3:12" s="119" customFormat="1"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</row>
    <row r="336" spans="3:12" s="119" customFormat="1"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</row>
    <row r="337" spans="3:12" s="119" customFormat="1"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</row>
    <row r="338" spans="3:12" s="119" customFormat="1"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</row>
    <row r="339" spans="3:12" s="119" customFormat="1"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</row>
    <row r="340" spans="3:12" s="119" customFormat="1"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</row>
    <row r="341" spans="3:12" s="119" customFormat="1"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</row>
    <row r="342" spans="3:12" s="119" customFormat="1"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</row>
    <row r="343" spans="3:12" s="119" customFormat="1"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</row>
    <row r="344" spans="3:12" s="119" customFormat="1"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</row>
    <row r="345" spans="3:12" s="119" customFormat="1"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</row>
    <row r="346" spans="3:12" s="119" customFormat="1"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</row>
    <row r="347" spans="3:12" s="119" customFormat="1"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</row>
    <row r="348" spans="3:12" s="119" customFormat="1"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</row>
    <row r="349" spans="3:12" s="119" customFormat="1"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</row>
    <row r="350" spans="3:12" s="119" customFormat="1"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</row>
    <row r="351" spans="3:12" s="119" customFormat="1"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</row>
    <row r="352" spans="3:12" s="119" customFormat="1"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</row>
    <row r="353" spans="3:12" s="119" customFormat="1"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</row>
    <row r="354" spans="3:12" s="119" customFormat="1"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</row>
    <row r="355" spans="3:12" s="119" customFormat="1"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</row>
    <row r="356" spans="3:12" s="119" customFormat="1"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</row>
    <row r="357" spans="3:12" s="119" customFormat="1"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</row>
    <row r="358" spans="3:12" s="119" customFormat="1"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</row>
    <row r="359" spans="3:12" s="119" customFormat="1"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</row>
    <row r="360" spans="3:12" s="119" customFormat="1"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</row>
    <row r="361" spans="3:12" s="119" customFormat="1"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</row>
    <row r="362" spans="3:12" s="119" customFormat="1"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</row>
    <row r="363" spans="3:12" s="119" customFormat="1"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</row>
    <row r="364" spans="3:12" s="119" customFormat="1"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</row>
    <row r="365" spans="3:12" s="119" customFormat="1"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</row>
    <row r="366" spans="3:12" s="119" customFormat="1"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</row>
    <row r="367" spans="3:12" s="119" customFormat="1"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</row>
    <row r="368" spans="3:12" s="119" customFormat="1"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</row>
    <row r="369" spans="3:12" s="119" customFormat="1"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</row>
    <row r="370" spans="3:12" s="119" customFormat="1"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</row>
    <row r="371" spans="3:12" s="119" customFormat="1"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</row>
    <row r="372" spans="3:12" s="119" customFormat="1"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</row>
    <row r="373" spans="3:12" s="119" customFormat="1"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</row>
    <row r="374" spans="3:12" s="119" customFormat="1"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</row>
    <row r="375" spans="3:12" s="119" customFormat="1"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</row>
    <row r="376" spans="3:12" s="119" customFormat="1"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</row>
    <row r="377" spans="3:12" s="119" customFormat="1"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</row>
    <row r="378" spans="3:12" s="119" customFormat="1"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</row>
    <row r="379" spans="3:12" s="119" customFormat="1"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</row>
    <row r="380" spans="3:12" s="119" customFormat="1"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</row>
    <row r="381" spans="3:12" s="119" customFormat="1"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</row>
    <row r="382" spans="3:12" s="119" customFormat="1"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</row>
    <row r="383" spans="3:12" s="119" customFormat="1"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</row>
    <row r="384" spans="3:12" s="119" customFormat="1"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</row>
    <row r="385" spans="3:12" s="119" customFormat="1"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</row>
    <row r="386" spans="3:12" s="119" customFormat="1"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</row>
    <row r="387" spans="3:12" s="119" customFormat="1"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</row>
    <row r="388" spans="3:12" s="119" customFormat="1"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</row>
    <row r="389" spans="3:12" s="119" customFormat="1"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</row>
    <row r="390" spans="3:12" s="119" customFormat="1"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</row>
    <row r="391" spans="3:12" s="119" customFormat="1"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</row>
    <row r="392" spans="3:12" s="119" customFormat="1"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</row>
    <row r="393" spans="3:12" s="119" customFormat="1"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</row>
    <row r="394" spans="3:12" s="119" customFormat="1"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</row>
    <row r="395" spans="3:12" s="119" customFormat="1"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</row>
    <row r="396" spans="3:12" s="119" customFormat="1"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</row>
    <row r="397" spans="3:12" s="119" customFormat="1"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</row>
    <row r="398" spans="3:12" s="119" customFormat="1"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</row>
    <row r="399" spans="3:12" s="119" customFormat="1"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</row>
    <row r="400" spans="3:12" s="119" customFormat="1"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</row>
    <row r="401" spans="3:12" s="119" customFormat="1"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</row>
    <row r="402" spans="3:12" s="119" customFormat="1"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</row>
    <row r="403" spans="3:12" s="119" customFormat="1"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</row>
    <row r="404" spans="3:12" s="119" customFormat="1"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</row>
    <row r="405" spans="3:12" s="119" customFormat="1"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</row>
    <row r="406" spans="3:12" s="119" customFormat="1"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</row>
    <row r="407" spans="3:12" s="119" customFormat="1"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</row>
    <row r="408" spans="3:12" s="119" customFormat="1"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</row>
    <row r="409" spans="3:12" s="119" customFormat="1"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</row>
    <row r="410" spans="3:12" s="119" customFormat="1"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</row>
    <row r="411" spans="3:12" s="119" customFormat="1"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</row>
    <row r="412" spans="3:12" s="119" customFormat="1"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</row>
    <row r="413" spans="3:12" s="119" customFormat="1"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</row>
    <row r="414" spans="3:12" s="119" customFormat="1"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</row>
    <row r="415" spans="3:12" s="119" customFormat="1"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</row>
    <row r="416" spans="3:12" s="119" customFormat="1"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</row>
    <row r="417" spans="3:12" s="119" customFormat="1"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</row>
    <row r="418" spans="3:12" s="119" customFormat="1"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</row>
    <row r="419" spans="3:12" s="119" customFormat="1"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</row>
    <row r="420" spans="3:12" s="119" customFormat="1"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</row>
    <row r="421" spans="3:12" s="119" customFormat="1"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</row>
    <row r="422" spans="3:12" s="119" customFormat="1"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</row>
    <row r="423" spans="3:12" s="119" customFormat="1"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</row>
    <row r="424" spans="3:12" s="119" customFormat="1"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</row>
    <row r="425" spans="3:12" s="119" customFormat="1"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</row>
    <row r="426" spans="3:12" s="119" customFormat="1"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</row>
    <row r="427" spans="3:12" s="119" customFormat="1"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</row>
    <row r="428" spans="3:12" s="119" customFormat="1"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</row>
    <row r="429" spans="3:12" s="119" customFormat="1"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</row>
    <row r="430" spans="3:12" s="119" customFormat="1"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</row>
    <row r="431" spans="3:12" s="119" customFormat="1"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</row>
    <row r="432" spans="3:12" s="119" customFormat="1"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</row>
    <row r="433" spans="3:12" s="119" customFormat="1"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</row>
    <row r="434" spans="3:12" s="119" customFormat="1"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</row>
    <row r="435" spans="3:12" s="119" customFormat="1"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</row>
    <row r="436" spans="3:12" s="119" customFormat="1"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</row>
    <row r="437" spans="3:12" s="119" customFormat="1"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</row>
    <row r="438" spans="3:12" s="119" customFormat="1"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</row>
    <row r="439" spans="3:12" s="119" customFormat="1"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</row>
    <row r="440" spans="3:12" s="119" customFormat="1"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</row>
    <row r="441" spans="3:12" s="119" customFormat="1"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</row>
    <row r="442" spans="3:12" s="119" customFormat="1"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</row>
    <row r="443" spans="3:12" s="119" customFormat="1"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</row>
    <row r="444" spans="3:12" s="119" customFormat="1"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</row>
    <row r="445" spans="3:12" s="119" customFormat="1"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</row>
    <row r="446" spans="3:12" s="119" customFormat="1"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</row>
    <row r="447" spans="3:12" s="119" customFormat="1"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</row>
    <row r="448" spans="3:12" s="119" customFormat="1"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</row>
    <row r="449" spans="3:12" s="119" customFormat="1"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</row>
    <row r="450" spans="3:12" s="119" customFormat="1"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</row>
    <row r="451" spans="3:12" s="119" customFormat="1"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</row>
    <row r="452" spans="3:12" s="119" customFormat="1"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</row>
    <row r="453" spans="3:12" s="119" customFormat="1"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</row>
    <row r="454" spans="3:12" s="119" customFormat="1"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</row>
    <row r="455" spans="3:12" s="119" customFormat="1"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</row>
    <row r="456" spans="3:12" s="119" customFormat="1"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</row>
    <row r="457" spans="3:12" s="119" customFormat="1"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</row>
    <row r="458" spans="3:12" s="119" customFormat="1"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</row>
    <row r="459" spans="3:12" s="119" customFormat="1"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</row>
    <row r="460" spans="3:12" s="119" customFormat="1"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</row>
    <row r="461" spans="3:12" s="119" customFormat="1"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</row>
    <row r="462" spans="3:12" s="119" customFormat="1"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</row>
    <row r="463" spans="3:12" s="119" customFormat="1"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</row>
    <row r="464" spans="3:12" s="119" customFormat="1"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</row>
    <row r="465" spans="3:12" s="119" customFormat="1"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</row>
    <row r="466" spans="3:12" s="119" customFormat="1"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</row>
    <row r="467" spans="3:12" s="119" customFormat="1"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</row>
    <row r="468" spans="3:12" s="119" customFormat="1"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</row>
  </sheetData>
  <mergeCells count="10">
    <mergeCell ref="A2:M2"/>
    <mergeCell ref="A3:M3"/>
    <mergeCell ref="A5:M5"/>
    <mergeCell ref="A7:A8"/>
    <mergeCell ref="B7:B8"/>
    <mergeCell ref="E7:F7"/>
    <mergeCell ref="G7:H7"/>
    <mergeCell ref="I7:J7"/>
    <mergeCell ref="K7:L7"/>
    <mergeCell ref="C7:D7"/>
  </mergeCells>
  <pageMargins left="0.75" right="0.75" top="1" bottom="1" header="0" footer="0"/>
  <pageSetup paperSize="9" orientation="portrait" verticalDpi="0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>
  <sheetPr codeName="Hoja75"/>
  <dimension ref="B2:G29"/>
  <sheetViews>
    <sheetView workbookViewId="0">
      <selection activeCell="G15" sqref="G15"/>
    </sheetView>
  </sheetViews>
  <sheetFormatPr baseColWidth="10" defaultRowHeight="12.75"/>
  <cols>
    <col min="1" max="2" width="11.42578125" style="249"/>
    <col min="3" max="3" width="3.7109375" style="249" customWidth="1"/>
    <col min="4" max="4" width="3.5703125" style="249" customWidth="1"/>
    <col min="5" max="5" width="29.7109375" style="249" customWidth="1"/>
    <col min="6" max="7" width="11.42578125" style="258"/>
    <col min="8" max="258" width="11.42578125" style="249"/>
    <col min="259" max="259" width="3.7109375" style="249" customWidth="1"/>
    <col min="260" max="260" width="3.5703125" style="249" customWidth="1"/>
    <col min="261" max="261" width="29.7109375" style="249" customWidth="1"/>
    <col min="262" max="514" width="11.42578125" style="249"/>
    <col min="515" max="515" width="3.7109375" style="249" customWidth="1"/>
    <col min="516" max="516" width="3.5703125" style="249" customWidth="1"/>
    <col min="517" max="517" width="29.7109375" style="249" customWidth="1"/>
    <col min="518" max="770" width="11.42578125" style="249"/>
    <col min="771" max="771" width="3.7109375" style="249" customWidth="1"/>
    <col min="772" max="772" width="3.5703125" style="249" customWidth="1"/>
    <col min="773" max="773" width="29.7109375" style="249" customWidth="1"/>
    <col min="774" max="1026" width="11.42578125" style="249"/>
    <col min="1027" max="1027" width="3.7109375" style="249" customWidth="1"/>
    <col min="1028" max="1028" width="3.5703125" style="249" customWidth="1"/>
    <col min="1029" max="1029" width="29.7109375" style="249" customWidth="1"/>
    <col min="1030" max="1282" width="11.42578125" style="249"/>
    <col min="1283" max="1283" width="3.7109375" style="249" customWidth="1"/>
    <col min="1284" max="1284" width="3.5703125" style="249" customWidth="1"/>
    <col min="1285" max="1285" width="29.7109375" style="249" customWidth="1"/>
    <col min="1286" max="1538" width="11.42578125" style="249"/>
    <col min="1539" max="1539" width="3.7109375" style="249" customWidth="1"/>
    <col min="1540" max="1540" width="3.5703125" style="249" customWidth="1"/>
    <col min="1541" max="1541" width="29.7109375" style="249" customWidth="1"/>
    <col min="1542" max="1794" width="11.42578125" style="249"/>
    <col min="1795" max="1795" width="3.7109375" style="249" customWidth="1"/>
    <col min="1796" max="1796" width="3.5703125" style="249" customWidth="1"/>
    <col min="1797" max="1797" width="29.7109375" style="249" customWidth="1"/>
    <col min="1798" max="2050" width="11.42578125" style="249"/>
    <col min="2051" max="2051" width="3.7109375" style="249" customWidth="1"/>
    <col min="2052" max="2052" width="3.5703125" style="249" customWidth="1"/>
    <col min="2053" max="2053" width="29.7109375" style="249" customWidth="1"/>
    <col min="2054" max="2306" width="11.42578125" style="249"/>
    <col min="2307" max="2307" width="3.7109375" style="249" customWidth="1"/>
    <col min="2308" max="2308" width="3.5703125" style="249" customWidth="1"/>
    <col min="2309" max="2309" width="29.7109375" style="249" customWidth="1"/>
    <col min="2310" max="2562" width="11.42578125" style="249"/>
    <col min="2563" max="2563" width="3.7109375" style="249" customWidth="1"/>
    <col min="2564" max="2564" width="3.5703125" style="249" customWidth="1"/>
    <col min="2565" max="2565" width="29.7109375" style="249" customWidth="1"/>
    <col min="2566" max="2818" width="11.42578125" style="249"/>
    <col min="2819" max="2819" width="3.7109375" style="249" customWidth="1"/>
    <col min="2820" max="2820" width="3.5703125" style="249" customWidth="1"/>
    <col min="2821" max="2821" width="29.7109375" style="249" customWidth="1"/>
    <col min="2822" max="3074" width="11.42578125" style="249"/>
    <col min="3075" max="3075" width="3.7109375" style="249" customWidth="1"/>
    <col min="3076" max="3076" width="3.5703125" style="249" customWidth="1"/>
    <col min="3077" max="3077" width="29.7109375" style="249" customWidth="1"/>
    <col min="3078" max="3330" width="11.42578125" style="249"/>
    <col min="3331" max="3331" width="3.7109375" style="249" customWidth="1"/>
    <col min="3332" max="3332" width="3.5703125" style="249" customWidth="1"/>
    <col min="3333" max="3333" width="29.7109375" style="249" customWidth="1"/>
    <col min="3334" max="3586" width="11.42578125" style="249"/>
    <col min="3587" max="3587" width="3.7109375" style="249" customWidth="1"/>
    <col min="3588" max="3588" width="3.5703125" style="249" customWidth="1"/>
    <col min="3589" max="3589" width="29.7109375" style="249" customWidth="1"/>
    <col min="3590" max="3842" width="11.42578125" style="249"/>
    <col min="3843" max="3843" width="3.7109375" style="249" customWidth="1"/>
    <col min="3844" max="3844" width="3.5703125" style="249" customWidth="1"/>
    <col min="3845" max="3845" width="29.7109375" style="249" customWidth="1"/>
    <col min="3846" max="4098" width="11.42578125" style="249"/>
    <col min="4099" max="4099" width="3.7109375" style="249" customWidth="1"/>
    <col min="4100" max="4100" width="3.5703125" style="249" customWidth="1"/>
    <col min="4101" max="4101" width="29.7109375" style="249" customWidth="1"/>
    <col min="4102" max="4354" width="11.42578125" style="249"/>
    <col min="4355" max="4355" width="3.7109375" style="249" customWidth="1"/>
    <col min="4356" max="4356" width="3.5703125" style="249" customWidth="1"/>
    <col min="4357" max="4357" width="29.7109375" style="249" customWidth="1"/>
    <col min="4358" max="4610" width="11.42578125" style="249"/>
    <col min="4611" max="4611" width="3.7109375" style="249" customWidth="1"/>
    <col min="4612" max="4612" width="3.5703125" style="249" customWidth="1"/>
    <col min="4613" max="4613" width="29.7109375" style="249" customWidth="1"/>
    <col min="4614" max="4866" width="11.42578125" style="249"/>
    <col min="4867" max="4867" width="3.7109375" style="249" customWidth="1"/>
    <col min="4868" max="4868" width="3.5703125" style="249" customWidth="1"/>
    <col min="4869" max="4869" width="29.7109375" style="249" customWidth="1"/>
    <col min="4870" max="5122" width="11.42578125" style="249"/>
    <col min="5123" max="5123" width="3.7109375" style="249" customWidth="1"/>
    <col min="5124" max="5124" width="3.5703125" style="249" customWidth="1"/>
    <col min="5125" max="5125" width="29.7109375" style="249" customWidth="1"/>
    <col min="5126" max="5378" width="11.42578125" style="249"/>
    <col min="5379" max="5379" width="3.7109375" style="249" customWidth="1"/>
    <col min="5380" max="5380" width="3.5703125" style="249" customWidth="1"/>
    <col min="5381" max="5381" width="29.7109375" style="249" customWidth="1"/>
    <col min="5382" max="5634" width="11.42578125" style="249"/>
    <col min="5635" max="5635" width="3.7109375" style="249" customWidth="1"/>
    <col min="5636" max="5636" width="3.5703125" style="249" customWidth="1"/>
    <col min="5637" max="5637" width="29.7109375" style="249" customWidth="1"/>
    <col min="5638" max="5890" width="11.42578125" style="249"/>
    <col min="5891" max="5891" width="3.7109375" style="249" customWidth="1"/>
    <col min="5892" max="5892" width="3.5703125" style="249" customWidth="1"/>
    <col min="5893" max="5893" width="29.7109375" style="249" customWidth="1"/>
    <col min="5894" max="6146" width="11.42578125" style="249"/>
    <col min="6147" max="6147" width="3.7109375" style="249" customWidth="1"/>
    <col min="6148" max="6148" width="3.5703125" style="249" customWidth="1"/>
    <col min="6149" max="6149" width="29.7109375" style="249" customWidth="1"/>
    <col min="6150" max="6402" width="11.42578125" style="249"/>
    <col min="6403" max="6403" width="3.7109375" style="249" customWidth="1"/>
    <col min="6404" max="6404" width="3.5703125" style="249" customWidth="1"/>
    <col min="6405" max="6405" width="29.7109375" style="249" customWidth="1"/>
    <col min="6406" max="6658" width="11.42578125" style="249"/>
    <col min="6659" max="6659" width="3.7109375" style="249" customWidth="1"/>
    <col min="6660" max="6660" width="3.5703125" style="249" customWidth="1"/>
    <col min="6661" max="6661" width="29.7109375" style="249" customWidth="1"/>
    <col min="6662" max="6914" width="11.42578125" style="249"/>
    <col min="6915" max="6915" width="3.7109375" style="249" customWidth="1"/>
    <col min="6916" max="6916" width="3.5703125" style="249" customWidth="1"/>
    <col min="6917" max="6917" width="29.7109375" style="249" customWidth="1"/>
    <col min="6918" max="7170" width="11.42578125" style="249"/>
    <col min="7171" max="7171" width="3.7109375" style="249" customWidth="1"/>
    <col min="7172" max="7172" width="3.5703125" style="249" customWidth="1"/>
    <col min="7173" max="7173" width="29.7109375" style="249" customWidth="1"/>
    <col min="7174" max="7426" width="11.42578125" style="249"/>
    <col min="7427" max="7427" width="3.7109375" style="249" customWidth="1"/>
    <col min="7428" max="7428" width="3.5703125" style="249" customWidth="1"/>
    <col min="7429" max="7429" width="29.7109375" style="249" customWidth="1"/>
    <col min="7430" max="7682" width="11.42578125" style="249"/>
    <col min="7683" max="7683" width="3.7109375" style="249" customWidth="1"/>
    <col min="7684" max="7684" width="3.5703125" style="249" customWidth="1"/>
    <col min="7685" max="7685" width="29.7109375" style="249" customWidth="1"/>
    <col min="7686" max="7938" width="11.42578125" style="249"/>
    <col min="7939" max="7939" width="3.7109375" style="249" customWidth="1"/>
    <col min="7940" max="7940" width="3.5703125" style="249" customWidth="1"/>
    <col min="7941" max="7941" width="29.7109375" style="249" customWidth="1"/>
    <col min="7942" max="8194" width="11.42578125" style="249"/>
    <col min="8195" max="8195" width="3.7109375" style="249" customWidth="1"/>
    <col min="8196" max="8196" width="3.5703125" style="249" customWidth="1"/>
    <col min="8197" max="8197" width="29.7109375" style="249" customWidth="1"/>
    <col min="8198" max="8450" width="11.42578125" style="249"/>
    <col min="8451" max="8451" width="3.7109375" style="249" customWidth="1"/>
    <col min="8452" max="8452" width="3.5703125" style="249" customWidth="1"/>
    <col min="8453" max="8453" width="29.7109375" style="249" customWidth="1"/>
    <col min="8454" max="8706" width="11.42578125" style="249"/>
    <col min="8707" max="8707" width="3.7109375" style="249" customWidth="1"/>
    <col min="8708" max="8708" width="3.5703125" style="249" customWidth="1"/>
    <col min="8709" max="8709" width="29.7109375" style="249" customWidth="1"/>
    <col min="8710" max="8962" width="11.42578125" style="249"/>
    <col min="8963" max="8963" width="3.7109375" style="249" customWidth="1"/>
    <col min="8964" max="8964" width="3.5703125" style="249" customWidth="1"/>
    <col min="8965" max="8965" width="29.7109375" style="249" customWidth="1"/>
    <col min="8966" max="9218" width="11.42578125" style="249"/>
    <col min="9219" max="9219" width="3.7109375" style="249" customWidth="1"/>
    <col min="9220" max="9220" width="3.5703125" style="249" customWidth="1"/>
    <col min="9221" max="9221" width="29.7109375" style="249" customWidth="1"/>
    <col min="9222" max="9474" width="11.42578125" style="249"/>
    <col min="9475" max="9475" width="3.7109375" style="249" customWidth="1"/>
    <col min="9476" max="9476" width="3.5703125" style="249" customWidth="1"/>
    <col min="9477" max="9477" width="29.7109375" style="249" customWidth="1"/>
    <col min="9478" max="9730" width="11.42578125" style="249"/>
    <col min="9731" max="9731" width="3.7109375" style="249" customWidth="1"/>
    <col min="9732" max="9732" width="3.5703125" style="249" customWidth="1"/>
    <col min="9733" max="9733" width="29.7109375" style="249" customWidth="1"/>
    <col min="9734" max="9986" width="11.42578125" style="249"/>
    <col min="9987" max="9987" width="3.7109375" style="249" customWidth="1"/>
    <col min="9988" max="9988" width="3.5703125" style="249" customWidth="1"/>
    <col min="9989" max="9989" width="29.7109375" style="249" customWidth="1"/>
    <col min="9990" max="10242" width="11.42578125" style="249"/>
    <col min="10243" max="10243" width="3.7109375" style="249" customWidth="1"/>
    <col min="10244" max="10244" width="3.5703125" style="249" customWidth="1"/>
    <col min="10245" max="10245" width="29.7109375" style="249" customWidth="1"/>
    <col min="10246" max="10498" width="11.42578125" style="249"/>
    <col min="10499" max="10499" width="3.7109375" style="249" customWidth="1"/>
    <col min="10500" max="10500" width="3.5703125" style="249" customWidth="1"/>
    <col min="10501" max="10501" width="29.7109375" style="249" customWidth="1"/>
    <col min="10502" max="10754" width="11.42578125" style="249"/>
    <col min="10755" max="10755" width="3.7109375" style="249" customWidth="1"/>
    <col min="10756" max="10756" width="3.5703125" style="249" customWidth="1"/>
    <col min="10757" max="10757" width="29.7109375" style="249" customWidth="1"/>
    <col min="10758" max="11010" width="11.42578125" style="249"/>
    <col min="11011" max="11011" width="3.7109375" style="249" customWidth="1"/>
    <col min="11012" max="11012" width="3.5703125" style="249" customWidth="1"/>
    <col min="11013" max="11013" width="29.7109375" style="249" customWidth="1"/>
    <col min="11014" max="11266" width="11.42578125" style="249"/>
    <col min="11267" max="11267" width="3.7109375" style="249" customWidth="1"/>
    <col min="11268" max="11268" width="3.5703125" style="249" customWidth="1"/>
    <col min="11269" max="11269" width="29.7109375" style="249" customWidth="1"/>
    <col min="11270" max="11522" width="11.42578125" style="249"/>
    <col min="11523" max="11523" width="3.7109375" style="249" customWidth="1"/>
    <col min="11524" max="11524" width="3.5703125" style="249" customWidth="1"/>
    <col min="11525" max="11525" width="29.7109375" style="249" customWidth="1"/>
    <col min="11526" max="11778" width="11.42578125" style="249"/>
    <col min="11779" max="11779" width="3.7109375" style="249" customWidth="1"/>
    <col min="11780" max="11780" width="3.5703125" style="249" customWidth="1"/>
    <col min="11781" max="11781" width="29.7109375" style="249" customWidth="1"/>
    <col min="11782" max="12034" width="11.42578125" style="249"/>
    <col min="12035" max="12035" width="3.7109375" style="249" customWidth="1"/>
    <col min="12036" max="12036" width="3.5703125" style="249" customWidth="1"/>
    <col min="12037" max="12037" width="29.7109375" style="249" customWidth="1"/>
    <col min="12038" max="12290" width="11.42578125" style="249"/>
    <col min="12291" max="12291" width="3.7109375" style="249" customWidth="1"/>
    <col min="12292" max="12292" width="3.5703125" style="249" customWidth="1"/>
    <col min="12293" max="12293" width="29.7109375" style="249" customWidth="1"/>
    <col min="12294" max="12546" width="11.42578125" style="249"/>
    <col min="12547" max="12547" width="3.7109375" style="249" customWidth="1"/>
    <col min="12548" max="12548" width="3.5703125" style="249" customWidth="1"/>
    <col min="12549" max="12549" width="29.7109375" style="249" customWidth="1"/>
    <col min="12550" max="12802" width="11.42578125" style="249"/>
    <col min="12803" max="12803" width="3.7109375" style="249" customWidth="1"/>
    <col min="12804" max="12804" width="3.5703125" style="249" customWidth="1"/>
    <col min="12805" max="12805" width="29.7109375" style="249" customWidth="1"/>
    <col min="12806" max="13058" width="11.42578125" style="249"/>
    <col min="13059" max="13059" width="3.7109375" style="249" customWidth="1"/>
    <col min="13060" max="13060" width="3.5703125" style="249" customWidth="1"/>
    <col min="13061" max="13061" width="29.7109375" style="249" customWidth="1"/>
    <col min="13062" max="13314" width="11.42578125" style="249"/>
    <col min="13315" max="13315" width="3.7109375" style="249" customWidth="1"/>
    <col min="13316" max="13316" width="3.5703125" style="249" customWidth="1"/>
    <col min="13317" max="13317" width="29.7109375" style="249" customWidth="1"/>
    <col min="13318" max="13570" width="11.42578125" style="249"/>
    <col min="13571" max="13571" width="3.7109375" style="249" customWidth="1"/>
    <col min="13572" max="13572" width="3.5703125" style="249" customWidth="1"/>
    <col min="13573" max="13573" width="29.7109375" style="249" customWidth="1"/>
    <col min="13574" max="13826" width="11.42578125" style="249"/>
    <col min="13827" max="13827" width="3.7109375" style="249" customWidth="1"/>
    <col min="13828" max="13828" width="3.5703125" style="249" customWidth="1"/>
    <col min="13829" max="13829" width="29.7109375" style="249" customWidth="1"/>
    <col min="13830" max="14082" width="11.42578125" style="249"/>
    <col min="14083" max="14083" width="3.7109375" style="249" customWidth="1"/>
    <col min="14084" max="14084" width="3.5703125" style="249" customWidth="1"/>
    <col min="14085" max="14085" width="29.7109375" style="249" customWidth="1"/>
    <col min="14086" max="14338" width="11.42578125" style="249"/>
    <col min="14339" max="14339" width="3.7109375" style="249" customWidth="1"/>
    <col min="14340" max="14340" width="3.5703125" style="249" customWidth="1"/>
    <col min="14341" max="14341" width="29.7109375" style="249" customWidth="1"/>
    <col min="14342" max="14594" width="11.42578125" style="249"/>
    <col min="14595" max="14595" width="3.7109375" style="249" customWidth="1"/>
    <col min="14596" max="14596" width="3.5703125" style="249" customWidth="1"/>
    <col min="14597" max="14597" width="29.7109375" style="249" customWidth="1"/>
    <col min="14598" max="14850" width="11.42578125" style="249"/>
    <col min="14851" max="14851" width="3.7109375" style="249" customWidth="1"/>
    <col min="14852" max="14852" width="3.5703125" style="249" customWidth="1"/>
    <col min="14853" max="14853" width="29.7109375" style="249" customWidth="1"/>
    <col min="14854" max="15106" width="11.42578125" style="249"/>
    <col min="15107" max="15107" width="3.7109375" style="249" customWidth="1"/>
    <col min="15108" max="15108" width="3.5703125" style="249" customWidth="1"/>
    <col min="15109" max="15109" width="29.7109375" style="249" customWidth="1"/>
    <col min="15110" max="15362" width="11.42578125" style="249"/>
    <col min="15363" max="15363" width="3.7109375" style="249" customWidth="1"/>
    <col min="15364" max="15364" width="3.5703125" style="249" customWidth="1"/>
    <col min="15365" max="15365" width="29.7109375" style="249" customWidth="1"/>
    <col min="15366" max="15618" width="11.42578125" style="249"/>
    <col min="15619" max="15619" width="3.7109375" style="249" customWidth="1"/>
    <col min="15620" max="15620" width="3.5703125" style="249" customWidth="1"/>
    <col min="15621" max="15621" width="29.7109375" style="249" customWidth="1"/>
    <col min="15622" max="15874" width="11.42578125" style="249"/>
    <col min="15875" max="15875" width="3.7109375" style="249" customWidth="1"/>
    <col min="15876" max="15876" width="3.5703125" style="249" customWidth="1"/>
    <col min="15877" max="15877" width="29.7109375" style="249" customWidth="1"/>
    <col min="15878" max="16130" width="11.42578125" style="249"/>
    <col min="16131" max="16131" width="3.7109375" style="249" customWidth="1"/>
    <col min="16132" max="16132" width="3.5703125" style="249" customWidth="1"/>
    <col min="16133" max="16133" width="29.7109375" style="249" customWidth="1"/>
    <col min="16134" max="16384" width="11.42578125" style="249"/>
  </cols>
  <sheetData>
    <row r="2" spans="2:7" ht="15.75">
      <c r="B2" s="363" t="s">
        <v>177</v>
      </c>
      <c r="C2" s="363"/>
      <c r="D2" s="363"/>
      <c r="E2" s="363"/>
      <c r="F2" s="363"/>
      <c r="G2" s="363"/>
    </row>
    <row r="3" spans="2:7" ht="15.75">
      <c r="B3" s="363" t="s">
        <v>131</v>
      </c>
      <c r="C3" s="363"/>
      <c r="D3" s="363"/>
      <c r="E3" s="363"/>
      <c r="F3" s="363"/>
      <c r="G3" s="363"/>
    </row>
    <row r="4" spans="2:7" ht="15.75">
      <c r="B4" s="363" t="s">
        <v>408</v>
      </c>
      <c r="C4" s="363"/>
      <c r="D4" s="363"/>
      <c r="E4" s="363"/>
      <c r="F4" s="363"/>
      <c r="G4" s="363"/>
    </row>
    <row r="5" spans="2:7">
      <c r="B5" s="250"/>
      <c r="C5" s="250"/>
      <c r="D5" s="250"/>
      <c r="E5" s="250"/>
      <c r="F5" s="251"/>
      <c r="G5" s="251"/>
    </row>
    <row r="6" spans="2:7">
      <c r="B6" s="250" t="s">
        <v>230</v>
      </c>
      <c r="C6" s="252" t="s">
        <v>148</v>
      </c>
      <c r="D6" s="250"/>
      <c r="E6" s="250"/>
      <c r="F6" s="251"/>
      <c r="G6" s="253">
        <f>'BALANCE DE COMPROBACIÓN'!F52</f>
        <v>3112.5</v>
      </c>
    </row>
    <row r="7" spans="2:7">
      <c r="B7" s="250" t="s">
        <v>226</v>
      </c>
      <c r="C7" s="250"/>
      <c r="D7" s="250"/>
      <c r="E7" s="250" t="s">
        <v>132</v>
      </c>
      <c r="F7" s="251"/>
      <c r="G7" s="251"/>
    </row>
    <row r="8" spans="2:7">
      <c r="B8" s="250" t="s">
        <v>170</v>
      </c>
      <c r="C8" s="250"/>
      <c r="D8" s="250" t="s">
        <v>133</v>
      </c>
      <c r="E8" s="250"/>
      <c r="F8" s="251"/>
      <c r="G8" s="253">
        <f>'ESTADO DE COSTOS'!F30</f>
        <v>2264.9499999999998</v>
      </c>
    </row>
    <row r="9" spans="2:7">
      <c r="B9" s="250"/>
      <c r="C9" s="250"/>
      <c r="D9" s="250"/>
      <c r="E9" s="250"/>
      <c r="F9" s="251"/>
      <c r="G9" s="251"/>
    </row>
    <row r="10" spans="2:7">
      <c r="B10" s="250" t="s">
        <v>231</v>
      </c>
      <c r="C10" s="252" t="s">
        <v>134</v>
      </c>
      <c r="D10" s="250"/>
      <c r="E10" s="250"/>
      <c r="F10" s="251"/>
      <c r="G10" s="253">
        <f>G6-G8</f>
        <v>847.55000000000018</v>
      </c>
    </row>
    <row r="11" spans="2:7">
      <c r="B11" s="250" t="s">
        <v>232</v>
      </c>
      <c r="C11" s="252" t="s">
        <v>135</v>
      </c>
      <c r="D11" s="250"/>
      <c r="E11" s="250"/>
      <c r="F11" s="251"/>
      <c r="G11" s="251"/>
    </row>
    <row r="12" spans="2:7">
      <c r="B12" s="250" t="s">
        <v>233</v>
      </c>
      <c r="C12" s="250"/>
      <c r="D12" s="252" t="s">
        <v>136</v>
      </c>
      <c r="E12" s="250"/>
      <c r="F12" s="251"/>
      <c r="G12" s="254">
        <f>SUM(F13:F16)</f>
        <v>121</v>
      </c>
    </row>
    <row r="13" spans="2:7">
      <c r="B13" s="250" t="s">
        <v>234</v>
      </c>
      <c r="C13" s="250"/>
      <c r="D13" s="250"/>
      <c r="E13" s="250" t="s">
        <v>137</v>
      </c>
      <c r="F13" s="251">
        <f>'H0JA DE TRABAJO'!I55</f>
        <v>120</v>
      </c>
      <c r="G13" s="251"/>
    </row>
    <row r="14" spans="2:7">
      <c r="B14" s="250" t="s">
        <v>235</v>
      </c>
      <c r="C14" s="250"/>
      <c r="D14" s="250"/>
      <c r="E14" s="255" t="s">
        <v>176</v>
      </c>
      <c r="F14" s="251">
        <f>'H0JA DE TRABAJO'!I56</f>
        <v>0</v>
      </c>
      <c r="G14" s="251"/>
    </row>
    <row r="15" spans="2:7">
      <c r="B15" s="250" t="s">
        <v>236</v>
      </c>
      <c r="C15" s="250"/>
      <c r="D15" s="250"/>
      <c r="E15" s="255" t="s">
        <v>388</v>
      </c>
      <c r="F15" s="251">
        <f>'H0JA DE TRABAJO'!I57</f>
        <v>1</v>
      </c>
      <c r="G15" s="251"/>
    </row>
    <row r="16" spans="2:7">
      <c r="B16" s="250"/>
      <c r="C16" s="250"/>
      <c r="D16" s="250"/>
      <c r="E16" s="255"/>
      <c r="F16" s="251"/>
      <c r="G16" s="251"/>
    </row>
    <row r="17" spans="2:7">
      <c r="B17" s="250" t="s">
        <v>244</v>
      </c>
      <c r="C17" s="250"/>
      <c r="D17" s="252" t="s">
        <v>138</v>
      </c>
      <c r="E17" s="250"/>
      <c r="F17" s="251"/>
      <c r="G17" s="254">
        <f>F18</f>
        <v>50</v>
      </c>
    </row>
    <row r="18" spans="2:7">
      <c r="B18" s="250" t="s">
        <v>245</v>
      </c>
      <c r="C18" s="250"/>
      <c r="D18" s="250"/>
      <c r="E18" s="256" t="s">
        <v>139</v>
      </c>
      <c r="F18" s="251">
        <f>'H0JA DE TRABAJO'!I65</f>
        <v>50</v>
      </c>
      <c r="G18" s="251"/>
    </row>
    <row r="19" spans="2:7">
      <c r="B19" s="250"/>
      <c r="C19" s="250"/>
      <c r="D19" s="250"/>
      <c r="E19" s="250"/>
      <c r="F19" s="251"/>
      <c r="G19" s="251"/>
    </row>
    <row r="20" spans="2:7">
      <c r="B20" s="250" t="s">
        <v>232</v>
      </c>
      <c r="C20" s="250" t="s">
        <v>140</v>
      </c>
      <c r="D20" s="250"/>
      <c r="E20" s="250"/>
      <c r="F20" s="251"/>
      <c r="G20" s="253">
        <f>G17+G12</f>
        <v>171</v>
      </c>
    </row>
    <row r="21" spans="2:7">
      <c r="B21" s="250" t="s">
        <v>246</v>
      </c>
      <c r="C21" s="252" t="s">
        <v>141</v>
      </c>
      <c r="D21" s="250"/>
      <c r="E21" s="250"/>
      <c r="F21" s="251"/>
      <c r="G21" s="254">
        <f>G10-G20</f>
        <v>676.55000000000018</v>
      </c>
    </row>
    <row r="22" spans="2:7">
      <c r="B22" s="250" t="s">
        <v>247</v>
      </c>
      <c r="C22" s="250" t="s">
        <v>142</v>
      </c>
      <c r="D22" s="250"/>
      <c r="E22" s="250"/>
      <c r="F22" s="251"/>
      <c r="G22" s="254">
        <v>0</v>
      </c>
    </row>
    <row r="23" spans="2:7">
      <c r="B23" s="250" t="s">
        <v>248</v>
      </c>
      <c r="C23" s="250" t="s">
        <v>143</v>
      </c>
      <c r="D23" s="250"/>
      <c r="E23" s="250"/>
      <c r="F23" s="251"/>
      <c r="G23" s="254">
        <f>F24+F25</f>
        <v>0</v>
      </c>
    </row>
    <row r="24" spans="2:7">
      <c r="B24" s="250"/>
      <c r="C24" s="250"/>
      <c r="D24" s="256"/>
      <c r="E24" s="250"/>
      <c r="F24" s="251"/>
      <c r="G24" s="251"/>
    </row>
    <row r="25" spans="2:7">
      <c r="B25" s="250"/>
      <c r="C25" s="250"/>
      <c r="D25" s="256"/>
      <c r="E25" s="250"/>
      <c r="F25" s="251"/>
      <c r="G25" s="251"/>
    </row>
    <row r="26" spans="2:7">
      <c r="B26" s="250" t="s">
        <v>249</v>
      </c>
      <c r="C26" s="252" t="s">
        <v>61</v>
      </c>
      <c r="D26" s="250"/>
      <c r="E26" s="250"/>
      <c r="F26" s="251"/>
      <c r="G26" s="253">
        <f>G21+G23</f>
        <v>676.55000000000018</v>
      </c>
    </row>
    <row r="27" spans="2:7">
      <c r="B27" s="250"/>
      <c r="C27" s="252" t="s">
        <v>144</v>
      </c>
      <c r="D27" s="250"/>
      <c r="E27" s="250"/>
      <c r="F27" s="251"/>
      <c r="G27" s="251">
        <f>G26*15%</f>
        <v>101.48250000000003</v>
      </c>
    </row>
    <row r="28" spans="2:7">
      <c r="B28" s="250"/>
      <c r="C28" s="252" t="s">
        <v>145</v>
      </c>
      <c r="D28" s="250"/>
      <c r="E28" s="250"/>
      <c r="F28" s="251"/>
      <c r="G28" s="251">
        <f>(G26-G27)*25%</f>
        <v>143.76687500000003</v>
      </c>
    </row>
    <row r="29" spans="2:7">
      <c r="B29" s="250"/>
      <c r="C29" s="252" t="s">
        <v>146</v>
      </c>
      <c r="D29" s="250"/>
      <c r="E29" s="250"/>
      <c r="F29" s="251"/>
      <c r="G29" s="257">
        <f>G26-G27-G28</f>
        <v>431.30062500000008</v>
      </c>
    </row>
  </sheetData>
  <sheetProtection password="ABD7" sheet="1" objects="1" scenarios="1"/>
  <protectedRanges>
    <protectedRange sqref="B4:G4" name="Rango1"/>
  </protectedRanges>
  <mergeCells count="3">
    <mergeCell ref="B2:G2"/>
    <mergeCell ref="B3:G3"/>
    <mergeCell ref="B4:G4"/>
  </mergeCells>
  <pageMargins left="1.53" right="0.7" top="0.75" bottom="0.75" header="0.3" footer="0.3"/>
  <pageSetup paperSize="9" orientation="portrait" verticalDpi="0" r:id="rId1"/>
  <legacyDrawing r:id="rId2"/>
</worksheet>
</file>

<file path=xl/worksheets/sheet81.xml><?xml version="1.0" encoding="utf-8"?>
<worksheet xmlns="http://schemas.openxmlformats.org/spreadsheetml/2006/main" xmlns:r="http://schemas.openxmlformats.org/officeDocument/2006/relationships">
  <sheetPr codeName="Hoja13">
    <pageSetUpPr fitToPage="1"/>
  </sheetPr>
  <dimension ref="B2:K43"/>
  <sheetViews>
    <sheetView workbookViewId="0">
      <selection activeCell="E17" sqref="E17"/>
    </sheetView>
  </sheetViews>
  <sheetFormatPr baseColWidth="10" defaultRowHeight="15"/>
  <cols>
    <col min="1" max="1" width="8" style="230" customWidth="1"/>
    <col min="2" max="2" width="11.42578125" style="230"/>
    <col min="3" max="3" width="34" style="230" customWidth="1"/>
    <col min="4" max="4" width="12.7109375" style="282" customWidth="1"/>
    <col min="5" max="5" width="12.5703125" style="282" customWidth="1"/>
    <col min="6" max="6" width="8.7109375" style="230" customWidth="1"/>
    <col min="7" max="7" width="11.42578125" style="230"/>
    <col min="8" max="8" width="37.28515625" style="230" customWidth="1"/>
    <col min="9" max="9" width="12.7109375" style="282" customWidth="1"/>
    <col min="10" max="10" width="12.42578125" style="282" customWidth="1"/>
    <col min="11" max="16384" width="11.42578125" style="230"/>
  </cols>
  <sheetData>
    <row r="2" spans="2:11" ht="16.5">
      <c r="B2" s="364" t="s">
        <v>177</v>
      </c>
      <c r="C2" s="364"/>
      <c r="D2" s="364"/>
      <c r="E2" s="364"/>
      <c r="F2" s="364"/>
      <c r="G2" s="364"/>
      <c r="H2" s="364"/>
      <c r="I2" s="364"/>
      <c r="J2" s="364"/>
      <c r="K2" s="259"/>
    </row>
    <row r="3" spans="2:11" ht="16.5">
      <c r="B3" s="364" t="s">
        <v>178</v>
      </c>
      <c r="C3" s="364"/>
      <c r="D3" s="364"/>
      <c r="E3" s="364"/>
      <c r="F3" s="364"/>
      <c r="G3" s="364"/>
      <c r="H3" s="364"/>
      <c r="I3" s="364"/>
      <c r="J3" s="364"/>
      <c r="K3" s="259"/>
    </row>
    <row r="4" spans="2:11" ht="16.5">
      <c r="B4" s="364" t="s">
        <v>383</v>
      </c>
      <c r="C4" s="364"/>
      <c r="D4" s="364"/>
      <c r="E4" s="364"/>
      <c r="F4" s="364"/>
      <c r="G4" s="364"/>
      <c r="H4" s="364"/>
      <c r="I4" s="364"/>
      <c r="J4" s="364"/>
      <c r="K4" s="259"/>
    </row>
    <row r="5" spans="2:11">
      <c r="B5" s="231"/>
      <c r="C5" s="260"/>
      <c r="D5" s="261"/>
      <c r="E5" s="261"/>
      <c r="F5" s="260"/>
      <c r="G5" s="260"/>
      <c r="H5" s="260"/>
      <c r="I5" s="261"/>
      <c r="J5" s="262"/>
    </row>
    <row r="6" spans="2:11">
      <c r="B6" s="231"/>
      <c r="C6" s="260"/>
      <c r="D6" s="261"/>
      <c r="E6" s="261"/>
      <c r="F6" s="260"/>
      <c r="G6" s="260"/>
      <c r="H6" s="260"/>
      <c r="I6" s="261"/>
      <c r="J6" s="262"/>
    </row>
    <row r="7" spans="2:11">
      <c r="B7" s="231"/>
      <c r="C7" s="231"/>
      <c r="D7" s="263"/>
      <c r="E7" s="263"/>
      <c r="F7" s="231"/>
      <c r="G7" s="231"/>
      <c r="H7" s="231"/>
      <c r="I7" s="263"/>
      <c r="J7" s="264"/>
    </row>
    <row r="8" spans="2:11">
      <c r="B8" s="231" t="s">
        <v>250</v>
      </c>
      <c r="C8" s="265" t="s">
        <v>179</v>
      </c>
      <c r="D8" s="266"/>
      <c r="E8" s="266"/>
      <c r="F8" s="267"/>
      <c r="G8" s="267" t="s">
        <v>259</v>
      </c>
      <c r="H8" s="265" t="s">
        <v>129</v>
      </c>
      <c r="I8" s="266"/>
      <c r="J8" s="268">
        <f>SUM(I11:I21)</f>
        <v>16937.84</v>
      </c>
    </row>
    <row r="9" spans="2:11">
      <c r="B9" s="231"/>
      <c r="C9" s="269"/>
      <c r="D9" s="266"/>
      <c r="E9" s="266"/>
      <c r="F9" s="267"/>
      <c r="G9" s="267" t="s">
        <v>260</v>
      </c>
      <c r="H9" s="269"/>
      <c r="I9" s="266"/>
      <c r="J9" s="270"/>
    </row>
    <row r="10" spans="2:11">
      <c r="B10" s="231" t="s">
        <v>251</v>
      </c>
      <c r="C10" s="269" t="s">
        <v>185</v>
      </c>
      <c r="D10" s="271"/>
      <c r="E10" s="272">
        <f>SUM(D12:D18)</f>
        <v>3981</v>
      </c>
      <c r="F10" s="267"/>
      <c r="G10" s="267"/>
      <c r="H10" s="250"/>
      <c r="I10" s="271"/>
      <c r="J10" s="270"/>
    </row>
    <row r="11" spans="2:11">
      <c r="B11" s="231"/>
      <c r="C11" s="269"/>
      <c r="D11" s="266"/>
      <c r="E11" s="272"/>
      <c r="F11" s="265"/>
      <c r="G11" s="265" t="str">
        <f>'H0JA DE TRABAJO'!A37</f>
        <v>2.1.01</v>
      </c>
      <c r="H11" s="273" t="s">
        <v>30</v>
      </c>
      <c r="I11" s="268">
        <f>'H0JA DE TRABAJO'!L37</f>
        <v>1002.3399999999999</v>
      </c>
      <c r="J11" s="268"/>
    </row>
    <row r="12" spans="2:11">
      <c r="B12" s="231" t="str">
        <f>'H0JA DE TRABAJO'!A9</f>
        <v>1.1.01</v>
      </c>
      <c r="C12" s="273" t="s">
        <v>24</v>
      </c>
      <c r="D12" s="266">
        <f>'H0JA DE TRABAJO'!K9</f>
        <v>2013.98</v>
      </c>
      <c r="E12" s="272"/>
      <c r="F12" s="265"/>
      <c r="G12" s="265" t="str">
        <f>'H0JA DE TRABAJO'!A39</f>
        <v>2.1.02</v>
      </c>
      <c r="H12" s="273" t="s">
        <v>51</v>
      </c>
      <c r="I12" s="268">
        <f>'H0JA DE TRABAJO'!L39</f>
        <v>0</v>
      </c>
      <c r="J12" s="268"/>
    </row>
    <row r="13" spans="2:11">
      <c r="B13" s="231" t="str">
        <f>'H0JA DE TRABAJO'!A10</f>
        <v>1.1.02</v>
      </c>
      <c r="C13" s="273" t="s">
        <v>25</v>
      </c>
      <c r="D13" s="266">
        <f>'H0JA DE TRABAJO'!K10</f>
        <v>0</v>
      </c>
      <c r="E13" s="272"/>
      <c r="F13" s="265"/>
      <c r="G13" s="265" t="str">
        <f>'H0JA DE TRABAJO'!A40</f>
        <v>2.1.03</v>
      </c>
      <c r="H13" s="273" t="s">
        <v>186</v>
      </c>
      <c r="I13" s="268">
        <f>'H0JA DE TRABAJO'!L40</f>
        <v>0</v>
      </c>
      <c r="J13" s="268"/>
    </row>
    <row r="14" spans="2:11">
      <c r="B14" s="231" t="str">
        <f>'H0JA DE TRABAJO'!A11</f>
        <v>1.1.03</v>
      </c>
      <c r="C14" s="274" t="s">
        <v>183</v>
      </c>
      <c r="D14" s="266">
        <f>'H0JA DE TRABAJO'!K11</f>
        <v>1474</v>
      </c>
      <c r="E14" s="272"/>
      <c r="F14" s="265"/>
      <c r="G14" s="265" t="str">
        <f>'H0JA DE TRABAJO'!A41</f>
        <v>2.1.04</v>
      </c>
      <c r="H14" s="273" t="s">
        <v>187</v>
      </c>
      <c r="I14" s="268">
        <f>'H0JA DE TRABAJO'!J41</f>
        <v>0</v>
      </c>
      <c r="J14" s="268"/>
    </row>
    <row r="15" spans="2:11">
      <c r="B15" s="231" t="str">
        <f>'H0JA DE TRABAJO'!A12</f>
        <v>1.1.04</v>
      </c>
      <c r="C15" s="273" t="s">
        <v>258</v>
      </c>
      <c r="D15" s="266">
        <f>'H0JA DE TRABAJO'!K12</f>
        <v>140</v>
      </c>
      <c r="E15" s="272"/>
      <c r="F15" s="265"/>
      <c r="G15" s="265" t="str">
        <f>'H0JA DE TRABAJO'!A42</f>
        <v>2.1.05</v>
      </c>
      <c r="H15" s="273" t="s">
        <v>54</v>
      </c>
      <c r="I15" s="268">
        <f>'H0JA DE TRABAJO'!L42</f>
        <v>0</v>
      </c>
      <c r="J15" s="268"/>
    </row>
    <row r="16" spans="2:11">
      <c r="B16" s="231" t="str">
        <f>'H0JA DE TRABAJO'!A18</f>
        <v>1.1.10</v>
      </c>
      <c r="C16" s="274" t="s">
        <v>36</v>
      </c>
      <c r="D16" s="266">
        <f>'H0JA DE TRABAJO'!K18</f>
        <v>136.72</v>
      </c>
      <c r="E16" s="272"/>
      <c r="F16" s="265"/>
      <c r="G16" s="265" t="str">
        <f>'H0JA DE TRABAJO'!A43</f>
        <v>2.1.06</v>
      </c>
      <c r="H16" s="273" t="s">
        <v>55</v>
      </c>
      <c r="I16" s="268">
        <f>'H0JA DE TRABAJO'!L43</f>
        <v>373.5</v>
      </c>
      <c r="J16" s="268"/>
    </row>
    <row r="17" spans="2:10">
      <c r="B17" s="274" t="str">
        <f>'H0JA DE TRABAJO'!A16</f>
        <v>1.1.08</v>
      </c>
      <c r="C17" s="274" t="str">
        <f>'H0JA DE TRABAJO'!B16</f>
        <v>SUMINISTROS DE OFICINA</v>
      </c>
      <c r="D17" s="266">
        <f>'H0JA DE TRABAJO'!K16</f>
        <v>99</v>
      </c>
      <c r="E17" s="272"/>
      <c r="F17" s="265"/>
      <c r="G17" s="265" t="str">
        <f>'H0JA DE TRABAJO'!A38</f>
        <v>2.1.09</v>
      </c>
      <c r="H17" s="273" t="s">
        <v>171</v>
      </c>
      <c r="I17" s="268">
        <f>'H0JA DE TRABAJO'!L38</f>
        <v>562</v>
      </c>
      <c r="J17" s="268"/>
    </row>
    <row r="18" spans="2:10">
      <c r="B18" s="274" t="str">
        <f>'H0JA DE TRABAJO'!A17</f>
        <v>1.1.09</v>
      </c>
      <c r="C18" s="274" t="str">
        <f>'H0JA DE TRABAJO'!B17</f>
        <v>SUMINISTROS DE SERVICIO</v>
      </c>
      <c r="D18" s="266">
        <f>'H0JA DE TRABAJO'!K17</f>
        <v>117.3</v>
      </c>
      <c r="E18" s="272"/>
      <c r="F18" s="265"/>
      <c r="G18" s="265"/>
      <c r="H18" s="273"/>
      <c r="I18" s="268"/>
      <c r="J18" s="268"/>
    </row>
    <row r="19" spans="2:10">
      <c r="B19" s="231"/>
      <c r="C19" s="273"/>
      <c r="D19" s="266"/>
      <c r="E19" s="272"/>
      <c r="F19" s="265"/>
      <c r="G19" s="265"/>
      <c r="H19" s="273"/>
      <c r="I19" s="268"/>
      <c r="J19" s="268"/>
    </row>
    <row r="20" spans="2:10">
      <c r="B20" s="231" t="s">
        <v>252</v>
      </c>
      <c r="C20" s="269" t="s">
        <v>184</v>
      </c>
      <c r="D20" s="266"/>
      <c r="E20" s="272">
        <f>SUM(D22:D34)</f>
        <v>274025.53000000003</v>
      </c>
      <c r="F20" s="265"/>
      <c r="G20" s="231"/>
      <c r="H20" s="231"/>
      <c r="I20" s="264"/>
      <c r="J20" s="268"/>
    </row>
    <row r="21" spans="2:10">
      <c r="B21" s="231"/>
      <c r="C21" s="269"/>
      <c r="D21" s="266"/>
      <c r="E21" s="272"/>
      <c r="F21" s="265"/>
      <c r="G21" s="265" t="str">
        <f>'H0JA DE TRABAJO'!A46</f>
        <v>2.2.01</v>
      </c>
      <c r="H21" s="275" t="str">
        <f>'H0JA DE TRABAJO'!B46</f>
        <v>PRESTAMO BANCARIO POR PAGAR &gt;1Año</v>
      </c>
      <c r="I21" s="272">
        <f>'H0JA DE TRABAJO'!L46</f>
        <v>15000</v>
      </c>
      <c r="J21" s="268"/>
    </row>
    <row r="22" spans="2:10">
      <c r="B22" s="231" t="str">
        <f>'H0JA DE TRABAJO'!A21</f>
        <v>1.2.01</v>
      </c>
      <c r="C22" s="273" t="str">
        <f>'H0JA DE TRABAJO'!B21</f>
        <v>TERRENO</v>
      </c>
      <c r="D22" s="266">
        <f>'H0JA DE TRABAJO'!K21</f>
        <v>50000</v>
      </c>
      <c r="E22" s="272"/>
      <c r="F22" s="265"/>
      <c r="G22" s="231"/>
      <c r="H22" s="231"/>
      <c r="I22" s="264"/>
      <c r="J22" s="264"/>
    </row>
    <row r="23" spans="2:10">
      <c r="B23" s="231" t="str">
        <f>'H0JA DE TRABAJO'!A22</f>
        <v>1.2.02</v>
      </c>
      <c r="C23" s="273" t="str">
        <f>'H0JA DE TRABAJO'!B22</f>
        <v>EDIFICIOS</v>
      </c>
      <c r="D23" s="266">
        <f>'H0JA DE TRABAJO'!K22</f>
        <v>230000</v>
      </c>
      <c r="E23" s="272"/>
      <c r="F23" s="265"/>
      <c r="G23" s="265"/>
      <c r="H23" s="265" t="s">
        <v>180</v>
      </c>
      <c r="I23" s="266"/>
      <c r="J23" s="268">
        <f>SUM(I24:I25)</f>
        <v>261963.12999999998</v>
      </c>
    </row>
    <row r="24" spans="2:10">
      <c r="B24" s="231" t="str">
        <f>'H0JA DE TRABAJO'!A23</f>
        <v>1.2.03</v>
      </c>
      <c r="C24" s="273" t="str">
        <f>'H0JA DE TRABAJO'!B23</f>
        <v>(-) DEP. ACUM. EDIFICIOS</v>
      </c>
      <c r="D24" s="266">
        <f>-'H0JA DE TRABAJO'!L23</f>
        <v>-12625</v>
      </c>
      <c r="E24" s="272"/>
      <c r="F24" s="265"/>
      <c r="G24" s="265" t="str">
        <f>'H0JA DE TRABAJO'!A48</f>
        <v>3.1.01</v>
      </c>
      <c r="H24" s="250" t="s">
        <v>60</v>
      </c>
      <c r="I24" s="271">
        <f>'H0JA DE TRABAJO'!L48</f>
        <v>261286.58</v>
      </c>
      <c r="J24" s="268"/>
    </row>
    <row r="25" spans="2:10">
      <c r="B25" s="231" t="str">
        <f>'H0JA DE TRABAJO'!A24</f>
        <v>1.2.04</v>
      </c>
      <c r="C25" s="273" t="str">
        <f>'H0JA DE TRABAJO'!B24</f>
        <v>MOBILIARIO Y EQUIPO</v>
      </c>
      <c r="D25" s="266">
        <f>'H0JA DE TRABAJO'!K24</f>
        <v>13526.5</v>
      </c>
      <c r="E25" s="272"/>
      <c r="F25" s="265"/>
      <c r="G25" s="265" t="str">
        <f>'H0JA DE TRABAJO'!A49</f>
        <v>3.1.02</v>
      </c>
      <c r="H25" s="267" t="str">
        <f>IF(I25&lt;0, "PERDIDA DEL EJERCICIO","UTILIDAD DEL EJERCICIO")</f>
        <v>UTILIDAD DEL EJERCICIO</v>
      </c>
      <c r="I25" s="266">
        <f>'ESTADO DERESULTADOS'!G26</f>
        <v>676.55000000000018</v>
      </c>
      <c r="J25" s="268"/>
    </row>
    <row r="26" spans="2:10">
      <c r="B26" s="231" t="str">
        <f>'H0JA DE TRABAJO'!A25</f>
        <v>1.2.05</v>
      </c>
      <c r="C26" s="273" t="str">
        <f>'H0JA DE TRABAJO'!B25</f>
        <v>(-) DEP. ACUM. MOB. Y EQUIPO</v>
      </c>
      <c r="D26" s="266">
        <f>-'H0JA DE TRABAJO'!L25</f>
        <v>-6875.97</v>
      </c>
      <c r="E26" s="272"/>
      <c r="F26" s="265"/>
      <c r="G26" s="265"/>
      <c r="H26" s="231"/>
      <c r="I26" s="264"/>
      <c r="J26" s="264"/>
    </row>
    <row r="27" spans="2:10" hidden="1">
      <c r="B27" s="231" t="str">
        <f>'H0JA DE TRABAJO'!A26</f>
        <v>1.2.06</v>
      </c>
      <c r="C27" s="273" t="str">
        <f>'H0JA DE TRABAJO'!B26</f>
        <v>VEHÍCULOS</v>
      </c>
      <c r="D27" s="266">
        <f>'H0JA DE TRABAJO'!K26</f>
        <v>0</v>
      </c>
      <c r="E27" s="272"/>
      <c r="F27" s="265"/>
      <c r="G27" s="265"/>
      <c r="H27" s="231"/>
      <c r="I27" s="264"/>
      <c r="J27" s="264"/>
    </row>
    <row r="28" spans="2:10" hidden="1">
      <c r="B28" s="231" t="str">
        <f>'H0JA DE TRABAJO'!A27</f>
        <v>1.2.07</v>
      </c>
      <c r="C28" s="273" t="str">
        <f>'H0JA DE TRABAJO'!B27</f>
        <v>(-) DEP. ACUM. VEHÍCULO</v>
      </c>
      <c r="D28" s="266">
        <f>-'H0JA DE TRABAJO'!L27</f>
        <v>0</v>
      </c>
      <c r="E28" s="272"/>
      <c r="F28" s="265"/>
      <c r="G28" s="265"/>
      <c r="H28" s="267"/>
      <c r="I28" s="266"/>
      <c r="J28" s="268"/>
    </row>
    <row r="29" spans="2:10" hidden="1">
      <c r="B29" s="231" t="str">
        <f>'H0JA DE TRABAJO'!A28</f>
        <v>1.2.08</v>
      </c>
      <c r="C29" s="273" t="str">
        <f>'H0JA DE TRABAJO'!B28</f>
        <v>MUEBLES Y ENSERES</v>
      </c>
      <c r="D29" s="266">
        <f>'H0JA DE TRABAJO'!K28</f>
        <v>0</v>
      </c>
      <c r="E29" s="272"/>
      <c r="F29" s="265"/>
      <c r="G29" s="265"/>
      <c r="H29" s="250"/>
      <c r="I29" s="271"/>
      <c r="J29" s="268"/>
    </row>
    <row r="30" spans="2:10" hidden="1">
      <c r="B30" s="231" t="str">
        <f>'H0JA DE TRABAJO'!A29</f>
        <v>1.2.09</v>
      </c>
      <c r="C30" s="273" t="str">
        <f>'H0JA DE TRABAJO'!B29</f>
        <v>(-) DEP. MUEBLES Y ENSERES</v>
      </c>
      <c r="D30" s="266">
        <f>-'H0JA DE TRABAJO'!L29</f>
        <v>0</v>
      </c>
      <c r="E30" s="272"/>
      <c r="F30" s="265"/>
      <c r="G30" s="265"/>
      <c r="H30" s="250"/>
      <c r="I30" s="271"/>
      <c r="J30" s="251"/>
    </row>
    <row r="31" spans="2:10" hidden="1">
      <c r="B31" s="231" t="str">
        <f>'H0JA DE TRABAJO'!A30</f>
        <v>1.2.10</v>
      </c>
      <c r="C31" s="273" t="str">
        <f>'H0JA DE TRABAJO'!B30</f>
        <v>EQUIPO DE OFICINA</v>
      </c>
      <c r="D31" s="266">
        <f>'H0JA DE TRABAJO'!K30</f>
        <v>0</v>
      </c>
      <c r="E31" s="272"/>
      <c r="F31" s="265"/>
      <c r="G31" s="265"/>
      <c r="H31" s="273"/>
      <c r="I31" s="266"/>
      <c r="J31" s="270"/>
    </row>
    <row r="32" spans="2:10" hidden="1">
      <c r="B32" s="231" t="str">
        <f>'H0JA DE TRABAJO'!A31</f>
        <v>1.2.11</v>
      </c>
      <c r="C32" s="273" t="str">
        <f>'H0JA DE TRABAJO'!B31</f>
        <v>(-) DEP. EQU. DE OFICINA</v>
      </c>
      <c r="D32" s="266">
        <f>-'H0JA DE TRABAJO'!L31</f>
        <v>0</v>
      </c>
      <c r="E32" s="264"/>
      <c r="F32" s="265"/>
      <c r="G32" s="265"/>
      <c r="H32" s="231"/>
      <c r="I32" s="264"/>
      <c r="J32" s="264"/>
    </row>
    <row r="33" spans="2:10" hidden="1">
      <c r="B33" s="231" t="str">
        <f>'H0JA DE TRABAJO'!A32</f>
        <v>1.2.12</v>
      </c>
      <c r="C33" s="273" t="str">
        <f>'H0JA DE TRABAJO'!B32</f>
        <v>EQUIPO DE COMPUTACIÓN</v>
      </c>
      <c r="D33" s="266">
        <f>'H0JA DE TRABAJO'!K32</f>
        <v>0</v>
      </c>
      <c r="E33" s="263"/>
      <c r="F33" s="265"/>
      <c r="G33" s="265"/>
      <c r="H33" s="231"/>
      <c r="I33" s="263"/>
      <c r="J33" s="264"/>
    </row>
    <row r="34" spans="2:10" hidden="1">
      <c r="B34" s="231" t="str">
        <f>'H0JA DE TRABAJO'!A33</f>
        <v>1.2.13</v>
      </c>
      <c r="C34" s="273" t="str">
        <f>'H0JA DE TRABAJO'!B33</f>
        <v>(-) DEP. EQUIPO DE COMPUTACIÓN</v>
      </c>
      <c r="D34" s="266">
        <f>-'H0JA DE TRABAJO'!L33</f>
        <v>0</v>
      </c>
      <c r="E34" s="264"/>
      <c r="F34" s="231"/>
      <c r="G34" s="231"/>
      <c r="H34" s="231"/>
      <c r="I34" s="264"/>
      <c r="J34" s="264"/>
    </row>
    <row r="35" spans="2:10">
      <c r="B35" s="231"/>
      <c r="C35" s="273"/>
      <c r="D35" s="264"/>
      <c r="E35" s="264"/>
      <c r="F35" s="231"/>
      <c r="G35" s="231"/>
      <c r="H35" s="231"/>
      <c r="I35" s="264"/>
      <c r="J35" s="264"/>
    </row>
    <row r="36" spans="2:10">
      <c r="B36" s="233" t="s">
        <v>395</v>
      </c>
      <c r="C36" s="269" t="s">
        <v>394</v>
      </c>
      <c r="D36" s="264"/>
      <c r="E36" s="276">
        <f>SUM(D37:D38)</f>
        <v>894.44</v>
      </c>
      <c r="F36" s="231"/>
      <c r="G36" s="231"/>
      <c r="H36" s="231"/>
      <c r="I36" s="264"/>
      <c r="J36" s="264"/>
    </row>
    <row r="37" spans="2:10">
      <c r="B37" s="231" t="s">
        <v>392</v>
      </c>
      <c r="C37" s="277" t="str">
        <f>'H0JA DE TRABAJO'!B34</f>
        <v>MENAJE Y VAJILLA</v>
      </c>
      <c r="D37" s="264">
        <f>'H0JA DE TRABAJO'!K34</f>
        <v>1400</v>
      </c>
      <c r="E37" s="264"/>
      <c r="F37" s="231"/>
      <c r="G37" s="231"/>
      <c r="H37" s="231"/>
      <c r="I37" s="264"/>
      <c r="J37" s="264"/>
    </row>
    <row r="38" spans="2:10">
      <c r="B38" s="231" t="s">
        <v>393</v>
      </c>
      <c r="C38" s="277" t="str">
        <f>'H0JA DE TRABAJO'!B35</f>
        <v>(-)DEP. ACUM. MENAJE Y VAJILLA</v>
      </c>
      <c r="D38" s="264">
        <f>-'H0JA DE TRABAJO'!L35</f>
        <v>-505.56</v>
      </c>
      <c r="E38" s="264"/>
      <c r="F38" s="231"/>
      <c r="G38" s="231"/>
      <c r="H38" s="231"/>
      <c r="I38" s="264"/>
      <c r="J38" s="264"/>
    </row>
    <row r="39" spans="2:10" ht="15.75" thickBot="1">
      <c r="B39" s="231"/>
      <c r="C39" s="273"/>
      <c r="D39" s="264"/>
      <c r="E39" s="264"/>
      <c r="F39" s="231"/>
      <c r="G39" s="231"/>
      <c r="H39" s="231"/>
      <c r="I39" s="264"/>
      <c r="J39" s="264"/>
    </row>
    <row r="40" spans="2:10" ht="16.5" thickTop="1" thickBot="1">
      <c r="B40" s="231"/>
      <c r="C40" s="278" t="s">
        <v>181</v>
      </c>
      <c r="D40" s="264"/>
      <c r="E40" s="279">
        <f>E20+E10+E36</f>
        <v>278900.97000000003</v>
      </c>
      <c r="F40" s="231"/>
      <c r="G40" s="231"/>
      <c r="H40" s="265" t="s">
        <v>182</v>
      </c>
      <c r="I40" s="271"/>
      <c r="J40" s="280">
        <f>J23+J8</f>
        <v>278900.96999999997</v>
      </c>
    </row>
    <row r="41" spans="2:10" ht="15.75" thickTop="1">
      <c r="B41" s="231"/>
      <c r="C41" s="231"/>
      <c r="D41" s="264"/>
      <c r="E41" s="264"/>
      <c r="F41" s="231"/>
      <c r="G41" s="231"/>
      <c r="H41" s="231"/>
      <c r="I41" s="264"/>
      <c r="J41" s="264"/>
    </row>
    <row r="42" spans="2:10">
      <c r="B42" s="231"/>
      <c r="C42" s="231"/>
      <c r="D42" s="264"/>
      <c r="E42" s="264"/>
      <c r="F42" s="231"/>
      <c r="G42" s="231"/>
      <c r="H42" s="231"/>
      <c r="I42" s="264"/>
      <c r="J42" s="264"/>
    </row>
    <row r="43" spans="2:10">
      <c r="B43" s="231"/>
      <c r="C43" s="231"/>
      <c r="D43" s="264"/>
      <c r="E43" s="264"/>
      <c r="F43" s="231"/>
      <c r="G43" s="231"/>
      <c r="H43" s="281">
        <f>E40-J40</f>
        <v>0</v>
      </c>
      <c r="I43" s="264"/>
      <c r="J43" s="264"/>
    </row>
  </sheetData>
  <sheetProtection password="ABD7" sheet="1" objects="1" scenarios="1"/>
  <protectedRanges>
    <protectedRange sqref="B4:J4" name="Rango1"/>
  </protectedRanges>
  <mergeCells count="3">
    <mergeCell ref="B2:J2"/>
    <mergeCell ref="B3:J3"/>
    <mergeCell ref="B4:J4"/>
  </mergeCells>
  <pageMargins left="0.70866141732283472" right="0.70866141732283472" top="0.74803149606299213" bottom="0.74803149606299213" header="0.31496062992125984" footer="0.31496062992125984"/>
  <pageSetup scale="73" orientation="landscape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81</vt:i4>
      </vt:variant>
    </vt:vector>
  </HeadingPairs>
  <TitlesOfParts>
    <vt:vector size="81" baseType="lpstr">
      <vt:lpstr>MODULOS</vt:lpstr>
      <vt:lpstr>COMPRAS</vt:lpstr>
      <vt:lpstr>REGISTRO</vt:lpstr>
      <vt:lpstr>CONTABILIDAD</vt:lpstr>
      <vt:lpstr>MY1</vt:lpstr>
      <vt:lpstr>MY2</vt:lpstr>
      <vt:lpstr>MY3</vt:lpstr>
      <vt:lpstr>MY4</vt:lpstr>
      <vt:lpstr>MY5</vt:lpstr>
      <vt:lpstr>MY6</vt:lpstr>
      <vt:lpstr>MY7</vt:lpstr>
      <vt:lpstr>MY10</vt:lpstr>
      <vt:lpstr>MY13</vt:lpstr>
      <vt:lpstr>MY14</vt:lpstr>
      <vt:lpstr>MY15</vt:lpstr>
      <vt:lpstr>MY17</vt:lpstr>
      <vt:lpstr>MY18</vt:lpstr>
      <vt:lpstr>MY19</vt:lpstr>
      <vt:lpstr>MY20</vt:lpstr>
      <vt:lpstr>MY21</vt:lpstr>
      <vt:lpstr>MY22</vt:lpstr>
      <vt:lpstr>MY23</vt:lpstr>
      <vt:lpstr>MY24</vt:lpstr>
      <vt:lpstr>MY25</vt:lpstr>
      <vt:lpstr>MY26</vt:lpstr>
      <vt:lpstr>MY27</vt:lpstr>
      <vt:lpstr>MY28</vt:lpstr>
      <vt:lpstr>MY29</vt:lpstr>
      <vt:lpstr>MY30</vt:lpstr>
      <vt:lpstr>MY31</vt:lpstr>
      <vt:lpstr>MY32</vt:lpstr>
      <vt:lpstr>MY33</vt:lpstr>
      <vt:lpstr>MY34</vt:lpstr>
      <vt:lpstr>MY35</vt:lpstr>
      <vt:lpstr>MY36</vt:lpstr>
      <vt:lpstr>MY37</vt:lpstr>
      <vt:lpstr>MY38</vt:lpstr>
      <vt:lpstr>MY39</vt:lpstr>
      <vt:lpstr>MY40</vt:lpstr>
      <vt:lpstr>MY41</vt:lpstr>
      <vt:lpstr>MY42</vt:lpstr>
      <vt:lpstr>MY43</vt:lpstr>
      <vt:lpstr>MY44</vt:lpstr>
      <vt:lpstr>MY45</vt:lpstr>
      <vt:lpstr>MY46</vt:lpstr>
      <vt:lpstr>MY47</vt:lpstr>
      <vt:lpstr>MY48</vt:lpstr>
      <vt:lpstr>MY49</vt:lpstr>
      <vt:lpstr>MY50</vt:lpstr>
      <vt:lpstr>MY51</vt:lpstr>
      <vt:lpstr>MY52</vt:lpstr>
      <vt:lpstr>MY53</vt:lpstr>
      <vt:lpstr>MY54</vt:lpstr>
      <vt:lpstr>MY55</vt:lpstr>
      <vt:lpstr>MY56</vt:lpstr>
      <vt:lpstr>MY57</vt:lpstr>
      <vt:lpstr>MY58</vt:lpstr>
      <vt:lpstr>MY59</vt:lpstr>
      <vt:lpstr>MY60</vt:lpstr>
      <vt:lpstr>MY61</vt:lpstr>
      <vt:lpstr>MY62</vt:lpstr>
      <vt:lpstr>MY63</vt:lpstr>
      <vt:lpstr>MY64</vt:lpstr>
      <vt:lpstr>MY65</vt:lpstr>
      <vt:lpstr>MY66</vt:lpstr>
      <vt:lpstr>MY67</vt:lpstr>
      <vt:lpstr>MY68</vt:lpstr>
      <vt:lpstr>MY69</vt:lpstr>
      <vt:lpstr>MY70</vt:lpstr>
      <vt:lpstr>MY71</vt:lpstr>
      <vt:lpstr>MY72</vt:lpstr>
      <vt:lpstr>MY73</vt:lpstr>
      <vt:lpstr>MY74</vt:lpstr>
      <vt:lpstr>MY75</vt:lpstr>
      <vt:lpstr>REPORTEV</vt:lpstr>
      <vt:lpstr>REPORTE</vt:lpstr>
      <vt:lpstr>ESTADO DE COSTOS</vt:lpstr>
      <vt:lpstr>BALANCE DE COMPROBACIÓN</vt:lpstr>
      <vt:lpstr>H0JA DE TRABAJO</vt:lpstr>
      <vt:lpstr>ESTADO DERESULTADOS</vt:lpstr>
      <vt:lpstr>BALANCE GENERAL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Cristina</dc:creator>
  <cp:lastModifiedBy>Anita Cristina</cp:lastModifiedBy>
  <cp:lastPrinted>2010-04-30T13:40:00Z</cp:lastPrinted>
  <dcterms:created xsi:type="dcterms:W3CDTF">2010-03-09T15:27:39Z</dcterms:created>
  <dcterms:modified xsi:type="dcterms:W3CDTF">2010-06-10T15:04:53Z</dcterms:modified>
</cp:coreProperties>
</file>