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3935" windowHeight="7620"/>
  </bookViews>
  <sheets>
    <sheet name="CAP. TRAB." sheetId="1" r:id="rId1"/>
  </sheets>
  <calcPr calcId="125725"/>
</workbook>
</file>

<file path=xl/calcChain.xml><?xml version="1.0" encoding="utf-8"?>
<calcChain xmlns="http://schemas.openxmlformats.org/spreadsheetml/2006/main">
  <c r="E26" i="1"/>
  <c r="E25"/>
  <c r="E24"/>
  <c r="E23"/>
  <c r="E22"/>
  <c r="E21"/>
  <c r="F20" s="1"/>
  <c r="E19"/>
  <c r="E18"/>
  <c r="E17"/>
  <c r="E16"/>
  <c r="F15" s="1"/>
  <c r="E14"/>
  <c r="E13"/>
  <c r="E12"/>
  <c r="E11"/>
  <c r="E10"/>
  <c r="E9"/>
  <c r="E8"/>
  <c r="E7"/>
  <c r="F6"/>
  <c r="E5"/>
  <c r="F4"/>
  <c r="F27" s="1"/>
</calcChain>
</file>

<file path=xl/sharedStrings.xml><?xml version="1.0" encoding="utf-8"?>
<sst xmlns="http://schemas.openxmlformats.org/spreadsheetml/2006/main" count="49" uniqueCount="40">
  <si>
    <t>DESCRIPCION</t>
  </si>
  <si>
    <t>UN.</t>
  </si>
  <si>
    <t>CANT.</t>
  </si>
  <si>
    <t>VALOR</t>
  </si>
  <si>
    <t>MED.</t>
  </si>
  <si>
    <t>UNIT.</t>
  </si>
  <si>
    <t>PARCIAL</t>
  </si>
  <si>
    <t>TOTAL</t>
  </si>
  <si>
    <t>Materia prima</t>
  </si>
  <si>
    <t>Esqueje</t>
  </si>
  <si>
    <t>Insumos</t>
  </si>
  <si>
    <t>Nuvan</t>
  </si>
  <si>
    <t>cc.</t>
  </si>
  <si>
    <t>Aceite agrícola</t>
  </si>
  <si>
    <t>lt.</t>
  </si>
  <si>
    <t>Acefato</t>
  </si>
  <si>
    <t>gr.</t>
  </si>
  <si>
    <t>Azufre micronizado</t>
  </si>
  <si>
    <t>Kg.</t>
  </si>
  <si>
    <t>Carbendazin</t>
  </si>
  <si>
    <t>Metil tiofanato</t>
  </si>
  <si>
    <t>Propamorcard</t>
  </si>
  <si>
    <t>Oxicluro cobre</t>
  </si>
  <si>
    <t>Mano de obra</t>
  </si>
  <si>
    <t>Gerente</t>
  </si>
  <si>
    <t>Ing. Agrónomo</t>
  </si>
  <si>
    <t>Contadora - Cajera</t>
  </si>
  <si>
    <t>Operarios - Vendedor</t>
  </si>
  <si>
    <t>Gastos generales de fabricación</t>
  </si>
  <si>
    <t>Fertilizantes</t>
  </si>
  <si>
    <t>qq</t>
  </si>
  <si>
    <t>Desinfectantes</t>
  </si>
  <si>
    <t>Energía eléctrica</t>
  </si>
  <si>
    <t>Kw./h</t>
  </si>
  <si>
    <t>Agua potable</t>
  </si>
  <si>
    <t>M3</t>
  </si>
  <si>
    <t>Teléfono</t>
  </si>
  <si>
    <t>Min.</t>
  </si>
  <si>
    <t>Promoción y publicidad</t>
  </si>
  <si>
    <t>Capital de trabajo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</si>
</sst>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164" fontId="2" fillId="0" borderId="5" xfId="1" applyFont="1" applyBorder="1" applyAlignment="1">
      <alignment horizontal="right" vertical="top" wrapText="1"/>
    </xf>
    <xf numFmtId="164" fontId="3" fillId="0" borderId="5" xfId="1" applyFont="1" applyBorder="1" applyAlignment="1">
      <alignment horizontal="righ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center" vertical="top" wrapText="1"/>
    </xf>
    <xf numFmtId="164" fontId="2" fillId="0" borderId="7" xfId="1" applyFont="1" applyBorder="1" applyAlignment="1">
      <alignment horizontal="right" vertical="top" wrapText="1"/>
    </xf>
    <xf numFmtId="164" fontId="3" fillId="0" borderId="7" xfId="1" applyFont="1" applyBorder="1" applyAlignment="1">
      <alignment horizontal="righ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164" fontId="0" fillId="0" borderId="7" xfId="1" applyFont="1" applyBorder="1" applyAlignment="1">
      <alignment horizontal="right" vertical="top" wrapText="1"/>
    </xf>
    <xf numFmtId="0" fontId="3" fillId="0" borderId="6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activeCell="H7" sqref="H7"/>
    </sheetView>
  </sheetViews>
  <sheetFormatPr baseColWidth="10" defaultRowHeight="15"/>
  <cols>
    <col min="1" max="1" width="24" customWidth="1"/>
    <col min="2" max="2" width="9.140625" customWidth="1"/>
    <col min="3" max="3" width="8.28515625" customWidth="1"/>
    <col min="6" max="6" width="11.7109375" customWidth="1"/>
  </cols>
  <sheetData>
    <row r="1" spans="1:6" ht="15.75">
      <c r="A1" s="19" t="s">
        <v>39</v>
      </c>
      <c r="B1" s="19"/>
      <c r="C1" s="19"/>
      <c r="D1" s="19"/>
      <c r="E1" s="19"/>
      <c r="F1" s="19"/>
    </row>
    <row r="2" spans="1:6" ht="15.95" customHeight="1">
      <c r="A2" s="1" t="s">
        <v>0</v>
      </c>
      <c r="B2" s="2" t="s">
        <v>1</v>
      </c>
      <c r="C2" s="2" t="s">
        <v>2</v>
      </c>
      <c r="D2" s="2" t="s">
        <v>3</v>
      </c>
      <c r="E2" s="3" t="s">
        <v>3</v>
      </c>
      <c r="F2" s="2" t="s">
        <v>3</v>
      </c>
    </row>
    <row r="3" spans="1:6" ht="15.95" customHeight="1">
      <c r="A3" s="4"/>
      <c r="B3" s="5" t="s">
        <v>4</v>
      </c>
      <c r="C3" s="5"/>
      <c r="D3" s="5" t="s">
        <v>5</v>
      </c>
      <c r="E3" s="6" t="s">
        <v>6</v>
      </c>
      <c r="F3" s="5" t="s">
        <v>7</v>
      </c>
    </row>
    <row r="4" spans="1:6" ht="15.95" customHeight="1">
      <c r="A4" s="7" t="s">
        <v>8</v>
      </c>
      <c r="B4" s="8"/>
      <c r="C4" s="8"/>
      <c r="D4" s="9"/>
      <c r="E4" s="9"/>
      <c r="F4" s="10">
        <f>(C5*D5)</f>
        <v>420</v>
      </c>
    </row>
    <row r="5" spans="1:6" ht="15.95" customHeight="1">
      <c r="A5" s="11" t="s">
        <v>9</v>
      </c>
      <c r="B5" s="12"/>
      <c r="C5" s="13">
        <v>2800</v>
      </c>
      <c r="D5" s="14">
        <v>0.15</v>
      </c>
      <c r="E5" s="14">
        <f>(C5*D5)</f>
        <v>420</v>
      </c>
      <c r="F5" s="15"/>
    </row>
    <row r="6" spans="1:6" ht="15.95" customHeight="1">
      <c r="A6" s="16" t="s">
        <v>10</v>
      </c>
      <c r="B6" s="12"/>
      <c r="C6" s="12"/>
      <c r="D6" s="14"/>
      <c r="E6" s="14"/>
      <c r="F6" s="15">
        <f>SUM(E7:E14)</f>
        <v>136.69999999999999</v>
      </c>
    </row>
    <row r="7" spans="1:6" ht="15.95" customHeight="1">
      <c r="A7" s="11" t="s">
        <v>11</v>
      </c>
      <c r="B7" s="12" t="s">
        <v>12</v>
      </c>
      <c r="C7" s="12">
        <v>4</v>
      </c>
      <c r="D7" s="14">
        <v>6.8</v>
      </c>
      <c r="E7" s="14">
        <f t="shared" ref="E7:E22" si="0">(C7*D7)</f>
        <v>27.2</v>
      </c>
      <c r="F7" s="14"/>
    </row>
    <row r="8" spans="1:6" ht="15.95" customHeight="1">
      <c r="A8" s="11" t="s">
        <v>13</v>
      </c>
      <c r="B8" s="12" t="s">
        <v>14</v>
      </c>
      <c r="C8" s="12">
        <v>4</v>
      </c>
      <c r="D8" s="14">
        <v>3.5</v>
      </c>
      <c r="E8" s="14">
        <f t="shared" si="0"/>
        <v>14</v>
      </c>
      <c r="F8" s="14"/>
    </row>
    <row r="9" spans="1:6" ht="15.95" customHeight="1">
      <c r="A9" s="11" t="s">
        <v>15</v>
      </c>
      <c r="B9" s="12" t="s">
        <v>16</v>
      </c>
      <c r="C9" s="12">
        <v>4</v>
      </c>
      <c r="D9" s="14">
        <v>2.75</v>
      </c>
      <c r="E9" s="14">
        <f t="shared" si="0"/>
        <v>11</v>
      </c>
      <c r="F9" s="14"/>
    </row>
    <row r="10" spans="1:6" ht="15.95" customHeight="1">
      <c r="A10" s="11" t="s">
        <v>17</v>
      </c>
      <c r="B10" s="12" t="s">
        <v>18</v>
      </c>
      <c r="C10" s="12">
        <v>4</v>
      </c>
      <c r="D10" s="14">
        <v>3.25</v>
      </c>
      <c r="E10" s="14">
        <f t="shared" si="0"/>
        <v>13</v>
      </c>
      <c r="F10" s="14"/>
    </row>
    <row r="11" spans="1:6" ht="15.95" customHeight="1">
      <c r="A11" s="11" t="s">
        <v>19</v>
      </c>
      <c r="B11" s="12" t="s">
        <v>14</v>
      </c>
      <c r="C11" s="12">
        <v>1</v>
      </c>
      <c r="D11" s="14">
        <v>15.5</v>
      </c>
      <c r="E11" s="14">
        <f t="shared" si="0"/>
        <v>15.5</v>
      </c>
      <c r="F11" s="14"/>
    </row>
    <row r="12" spans="1:6" ht="15.95" customHeight="1">
      <c r="A12" s="11" t="s">
        <v>20</v>
      </c>
      <c r="B12" s="12" t="s">
        <v>16</v>
      </c>
      <c r="C12" s="12">
        <v>4</v>
      </c>
      <c r="D12" s="14">
        <v>3.5</v>
      </c>
      <c r="E12" s="14">
        <f t="shared" si="0"/>
        <v>14</v>
      </c>
      <c r="F12" s="15"/>
    </row>
    <row r="13" spans="1:6" ht="15.95" customHeight="1">
      <c r="A13" s="11" t="s">
        <v>21</v>
      </c>
      <c r="B13" s="12" t="s">
        <v>12</v>
      </c>
      <c r="C13" s="12">
        <v>4</v>
      </c>
      <c r="D13" s="14">
        <v>7.5</v>
      </c>
      <c r="E13" s="14">
        <f t="shared" si="0"/>
        <v>30</v>
      </c>
      <c r="F13" s="14"/>
    </row>
    <row r="14" spans="1:6" ht="15.95" customHeight="1">
      <c r="A14" s="11" t="s">
        <v>22</v>
      </c>
      <c r="B14" s="12" t="s">
        <v>16</v>
      </c>
      <c r="C14" s="12">
        <v>3</v>
      </c>
      <c r="D14" s="14">
        <v>4</v>
      </c>
      <c r="E14" s="14">
        <f t="shared" si="0"/>
        <v>12</v>
      </c>
      <c r="F14" s="14"/>
    </row>
    <row r="15" spans="1:6" ht="15.95" customHeight="1">
      <c r="A15" s="16" t="s">
        <v>23</v>
      </c>
      <c r="B15" s="12"/>
      <c r="C15" s="12"/>
      <c r="D15" s="14"/>
      <c r="E15" s="14"/>
      <c r="F15" s="15">
        <f>SUM(E16:E19)</f>
        <v>1200</v>
      </c>
    </row>
    <row r="16" spans="1:6" ht="15.95" customHeight="1">
      <c r="A16" s="17" t="s">
        <v>24</v>
      </c>
      <c r="B16" s="12"/>
      <c r="C16" s="12">
        <v>1</v>
      </c>
      <c r="D16" s="14">
        <v>50</v>
      </c>
      <c r="E16" s="14">
        <f t="shared" si="0"/>
        <v>50</v>
      </c>
      <c r="F16" s="14"/>
    </row>
    <row r="17" spans="1:6" ht="15.95" customHeight="1">
      <c r="A17" s="17" t="s">
        <v>25</v>
      </c>
      <c r="B17" s="12"/>
      <c r="C17" s="12">
        <v>1</v>
      </c>
      <c r="D17" s="14">
        <v>50</v>
      </c>
      <c r="E17" s="14">
        <f t="shared" si="0"/>
        <v>50</v>
      </c>
      <c r="F17" s="14"/>
    </row>
    <row r="18" spans="1:6" ht="15.95" customHeight="1">
      <c r="A18" s="11" t="s">
        <v>26</v>
      </c>
      <c r="B18" s="12"/>
      <c r="C18" s="12">
        <v>1</v>
      </c>
      <c r="D18" s="14">
        <v>100</v>
      </c>
      <c r="E18" s="14">
        <f t="shared" si="0"/>
        <v>100</v>
      </c>
      <c r="F18" s="15"/>
    </row>
    <row r="19" spans="1:6" ht="15.95" customHeight="1">
      <c r="A19" s="11" t="s">
        <v>27</v>
      </c>
      <c r="B19" s="12"/>
      <c r="C19" s="12">
        <v>4</v>
      </c>
      <c r="D19" s="14">
        <v>250</v>
      </c>
      <c r="E19" s="14">
        <f t="shared" si="0"/>
        <v>1000</v>
      </c>
      <c r="F19" s="14"/>
    </row>
    <row r="20" spans="1:6" ht="15.95" customHeight="1">
      <c r="A20" s="16" t="s">
        <v>28</v>
      </c>
      <c r="B20" s="12"/>
      <c r="C20" s="12"/>
      <c r="D20" s="14"/>
      <c r="E20" s="14"/>
      <c r="F20" s="15">
        <f>SUM(E21:E26)</f>
        <v>753.94</v>
      </c>
    </row>
    <row r="21" spans="1:6" ht="15.95" customHeight="1">
      <c r="A21" s="11" t="s">
        <v>29</v>
      </c>
      <c r="B21" s="12" t="s">
        <v>30</v>
      </c>
      <c r="C21" s="12">
        <v>20</v>
      </c>
      <c r="D21" s="14">
        <v>24</v>
      </c>
      <c r="E21" s="14">
        <f t="shared" si="0"/>
        <v>480</v>
      </c>
      <c r="F21" s="14"/>
    </row>
    <row r="22" spans="1:6" ht="15.95" customHeight="1">
      <c r="A22" s="11" t="s">
        <v>31</v>
      </c>
      <c r="B22" s="12" t="s">
        <v>30</v>
      </c>
      <c r="C22" s="12">
        <v>2</v>
      </c>
      <c r="D22" s="14">
        <v>16.97</v>
      </c>
      <c r="E22" s="14">
        <f t="shared" si="0"/>
        <v>33.94</v>
      </c>
      <c r="F22" s="18"/>
    </row>
    <row r="23" spans="1:6" ht="15.95" customHeight="1">
      <c r="A23" s="11" t="s">
        <v>32</v>
      </c>
      <c r="B23" s="12" t="s">
        <v>33</v>
      </c>
      <c r="C23" s="12"/>
      <c r="D23" s="14">
        <v>30</v>
      </c>
      <c r="E23" s="14">
        <f>D23</f>
        <v>30</v>
      </c>
      <c r="F23" s="18"/>
    </row>
    <row r="24" spans="1:6" ht="15.95" customHeight="1">
      <c r="A24" s="11" t="s">
        <v>34</v>
      </c>
      <c r="B24" s="12" t="s">
        <v>35</v>
      </c>
      <c r="C24" s="12"/>
      <c r="D24" s="14">
        <v>20</v>
      </c>
      <c r="E24" s="14">
        <f>D24</f>
        <v>20</v>
      </c>
      <c r="F24" s="18"/>
    </row>
    <row r="25" spans="1:6" ht="15.95" customHeight="1">
      <c r="A25" s="11" t="s">
        <v>36</v>
      </c>
      <c r="B25" s="12" t="s">
        <v>37</v>
      </c>
      <c r="C25" s="12"/>
      <c r="D25" s="14">
        <v>40</v>
      </c>
      <c r="E25" s="14">
        <f>D25</f>
        <v>40</v>
      </c>
      <c r="F25" s="18"/>
    </row>
    <row r="26" spans="1:6" ht="15.95" customHeight="1">
      <c r="A26" s="11" t="s">
        <v>38</v>
      </c>
      <c r="B26" s="12" t="s">
        <v>37</v>
      </c>
      <c r="C26" s="12"/>
      <c r="D26" s="14">
        <v>150</v>
      </c>
      <c r="E26" s="14">
        <f>D26</f>
        <v>150</v>
      </c>
      <c r="F26" s="18"/>
    </row>
    <row r="27" spans="1:6" ht="15.95" customHeight="1">
      <c r="A27" s="16" t="s">
        <v>7</v>
      </c>
      <c r="B27" s="16"/>
      <c r="C27" s="16"/>
      <c r="D27" s="15"/>
      <c r="E27" s="15"/>
      <c r="F27" s="15">
        <f>SUM(F4:F26)</f>
        <v>2510.6400000000003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CAP. TRAB.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Garcia</dc:creator>
  <cp:lastModifiedBy>Liliana</cp:lastModifiedBy>
  <dcterms:created xsi:type="dcterms:W3CDTF">2010-10-19T21:26:55Z</dcterms:created>
  <dcterms:modified xsi:type="dcterms:W3CDTF">2010-11-05T16:37:59Z</dcterms:modified>
</cp:coreProperties>
</file>