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935" windowHeight="7620"/>
  </bookViews>
  <sheets>
    <sheet name="INV. FIJA" sheetId="1" r:id="rId1"/>
  </sheets>
  <calcPr calcId="125725"/>
</workbook>
</file>

<file path=xl/calcChain.xml><?xml version="1.0" encoding="utf-8"?>
<calcChain xmlns="http://schemas.openxmlformats.org/spreadsheetml/2006/main">
  <c r="D27" i="1"/>
  <c r="D26"/>
  <c r="E24" s="1"/>
  <c r="D23"/>
  <c r="E22" s="1"/>
  <c r="D21"/>
  <c r="E20" s="1"/>
  <c r="D19"/>
  <c r="D18"/>
  <c r="D17"/>
  <c r="D16"/>
  <c r="D15"/>
  <c r="E14" s="1"/>
  <c r="D13"/>
  <c r="D12"/>
  <c r="D11"/>
  <c r="D10"/>
  <c r="D9"/>
  <c r="E8" s="1"/>
  <c r="D7"/>
  <c r="D6"/>
  <c r="E5"/>
  <c r="E28" s="1"/>
</calcChain>
</file>

<file path=xl/sharedStrings.xml><?xml version="1.0" encoding="utf-8"?>
<sst xmlns="http://schemas.openxmlformats.org/spreadsheetml/2006/main" count="34" uniqueCount="31">
  <si>
    <t>INVERSION FIJA</t>
  </si>
  <si>
    <t>DESCRIPCION</t>
  </si>
  <si>
    <t>CANT.</t>
  </si>
  <si>
    <t>VALOR</t>
  </si>
  <si>
    <t>UNIT.</t>
  </si>
  <si>
    <t>PARCIAL</t>
  </si>
  <si>
    <t>TOTAL</t>
  </si>
  <si>
    <t>Inversión fija</t>
  </si>
  <si>
    <t>Depreciables</t>
  </si>
  <si>
    <t>Bodega</t>
  </si>
  <si>
    <t>Vivero</t>
  </si>
  <si>
    <t>Maquinaria y equipo</t>
  </si>
  <si>
    <t>Bomba</t>
  </si>
  <si>
    <t>Canasta de recolección</t>
  </si>
  <si>
    <t>Gavetas</t>
  </si>
  <si>
    <t>Herramientas</t>
  </si>
  <si>
    <t>Sistema de riego</t>
  </si>
  <si>
    <t>Mobiliario y equipo de oficina</t>
  </si>
  <si>
    <t>Escritorios</t>
  </si>
  <si>
    <t>Sillas giratorias</t>
  </si>
  <si>
    <t>Archivadores</t>
  </si>
  <si>
    <t>Sillas apilables</t>
  </si>
  <si>
    <t>Teléfono</t>
  </si>
  <si>
    <t>Equipo tecnológico</t>
  </si>
  <si>
    <t>Computadora</t>
  </si>
  <si>
    <t>No depreciables</t>
  </si>
  <si>
    <t>Terreno</t>
  </si>
  <si>
    <t>Derecho de constitución</t>
  </si>
  <si>
    <t>R.U.C.</t>
  </si>
  <si>
    <t>Capacitación</t>
  </si>
  <si>
    <t>Gastos de puesta en marcha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</si>
</sst>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/>
    <xf numFmtId="0" fontId="2" fillId="0" borderId="7" xfId="0" applyFont="1" applyBorder="1"/>
    <xf numFmtId="164" fontId="3" fillId="0" borderId="7" xfId="1" applyFont="1" applyBorder="1"/>
    <xf numFmtId="2" fontId="2" fillId="0" borderId="7" xfId="0" applyNumberFormat="1" applyFont="1" applyBorder="1"/>
    <xf numFmtId="164" fontId="2" fillId="0" borderId="7" xfId="1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sqref="A1:E1"/>
    </sheetView>
  </sheetViews>
  <sheetFormatPr baseColWidth="10" defaultRowHeight="15"/>
  <cols>
    <col min="1" max="1" width="31" customWidth="1"/>
    <col min="2" max="2" width="11.28515625" customWidth="1"/>
    <col min="4" max="4" width="11.5703125" bestFit="1" customWidth="1"/>
    <col min="5" max="5" width="13" customWidth="1"/>
    <col min="6" max="6" width="3.85546875" customWidth="1"/>
  </cols>
  <sheetData>
    <row r="1" spans="1:5" ht="15.75" customHeight="1">
      <c r="A1" s="15" t="s">
        <v>0</v>
      </c>
      <c r="B1" s="15"/>
      <c r="C1" s="15"/>
      <c r="D1" s="15"/>
      <c r="E1" s="15"/>
    </row>
    <row r="2" spans="1:5" ht="15.75">
      <c r="A2" s="1" t="s">
        <v>1</v>
      </c>
      <c r="B2" s="2" t="s">
        <v>2</v>
      </c>
      <c r="C2" s="2" t="s">
        <v>3</v>
      </c>
      <c r="D2" s="3" t="s">
        <v>3</v>
      </c>
      <c r="E2" s="2" t="s">
        <v>3</v>
      </c>
    </row>
    <row r="3" spans="1:5" ht="15.75">
      <c r="A3" s="4"/>
      <c r="B3" s="5"/>
      <c r="C3" s="6" t="s">
        <v>4</v>
      </c>
      <c r="D3" s="7" t="s">
        <v>5</v>
      </c>
      <c r="E3" s="6" t="s">
        <v>6</v>
      </c>
    </row>
    <row r="4" spans="1:5" ht="15.75">
      <c r="A4" s="8" t="s">
        <v>7</v>
      </c>
      <c r="B4" s="9"/>
      <c r="C4" s="9"/>
      <c r="D4" s="9"/>
      <c r="E4" s="9"/>
    </row>
    <row r="5" spans="1:5" ht="15.75">
      <c r="A5" s="8" t="s">
        <v>8</v>
      </c>
      <c r="B5" s="9"/>
      <c r="C5" s="9"/>
      <c r="D5" s="9"/>
      <c r="E5" s="10">
        <f>(D6+D7)</f>
        <v>11300</v>
      </c>
    </row>
    <row r="6" spans="1:5" ht="15.75">
      <c r="A6" s="9" t="s">
        <v>9</v>
      </c>
      <c r="B6" s="9">
        <v>110</v>
      </c>
      <c r="C6" s="11">
        <v>100</v>
      </c>
      <c r="D6" s="12">
        <f>(B6*C6)</f>
        <v>11000</v>
      </c>
      <c r="E6" s="11"/>
    </row>
    <row r="7" spans="1:5" ht="15.75">
      <c r="A7" s="9" t="s">
        <v>10</v>
      </c>
      <c r="B7" s="9">
        <v>50</v>
      </c>
      <c r="C7" s="11">
        <v>6</v>
      </c>
      <c r="D7" s="11">
        <f>(B7*C7)</f>
        <v>300</v>
      </c>
      <c r="E7" s="11"/>
    </row>
    <row r="8" spans="1:5" ht="15.75">
      <c r="A8" s="8" t="s">
        <v>11</v>
      </c>
      <c r="B8" s="9"/>
      <c r="C8" s="11"/>
      <c r="D8" s="11"/>
      <c r="E8" s="10">
        <f>(D9+D10+D11+D12+D13)</f>
        <v>3973.8</v>
      </c>
    </row>
    <row r="9" spans="1:5" ht="15.75">
      <c r="A9" s="9" t="s">
        <v>12</v>
      </c>
      <c r="B9" s="9">
        <v>1</v>
      </c>
      <c r="C9" s="11">
        <v>75</v>
      </c>
      <c r="D9" s="11">
        <f>(B9*C9)</f>
        <v>75</v>
      </c>
      <c r="E9" s="11"/>
    </row>
    <row r="10" spans="1:5" ht="15.75">
      <c r="A10" s="9" t="s">
        <v>13</v>
      </c>
      <c r="B10" s="9">
        <v>10</v>
      </c>
      <c r="C10" s="11">
        <v>2</v>
      </c>
      <c r="D10" s="11">
        <f>(B10*C10)</f>
        <v>20</v>
      </c>
      <c r="E10" s="11"/>
    </row>
    <row r="11" spans="1:5" ht="15.75">
      <c r="A11" s="9" t="s">
        <v>14</v>
      </c>
      <c r="B11" s="9">
        <v>100</v>
      </c>
      <c r="C11" s="11">
        <v>5</v>
      </c>
      <c r="D11" s="11">
        <f>(B11*C11)</f>
        <v>500</v>
      </c>
      <c r="E11" s="11"/>
    </row>
    <row r="12" spans="1:5" ht="15.75">
      <c r="A12" s="9" t="s">
        <v>15</v>
      </c>
      <c r="B12" s="9">
        <v>20</v>
      </c>
      <c r="C12" s="11">
        <v>5</v>
      </c>
      <c r="D12" s="11">
        <f>(B12*C12)</f>
        <v>100</v>
      </c>
      <c r="E12" s="11"/>
    </row>
    <row r="13" spans="1:5" ht="15.75">
      <c r="A13" s="9" t="s">
        <v>16</v>
      </c>
      <c r="B13" s="9">
        <v>1</v>
      </c>
      <c r="C13" s="11">
        <v>3278.8</v>
      </c>
      <c r="D13" s="12">
        <f>(B13*C13)</f>
        <v>3278.8</v>
      </c>
      <c r="E13" s="11"/>
    </row>
    <row r="14" spans="1:5" ht="15.75">
      <c r="A14" s="8" t="s">
        <v>17</v>
      </c>
      <c r="B14" s="9"/>
      <c r="C14" s="11"/>
      <c r="D14" s="11"/>
      <c r="E14" s="10">
        <f>(D15+D16+D17+D18+D19)</f>
        <v>1136.96</v>
      </c>
    </row>
    <row r="15" spans="1:5" ht="15.75">
      <c r="A15" s="9" t="s">
        <v>18</v>
      </c>
      <c r="B15" s="9">
        <v>2</v>
      </c>
      <c r="C15" s="11">
        <v>335.23</v>
      </c>
      <c r="D15" s="11">
        <f>(B15*C15)</f>
        <v>670.46</v>
      </c>
      <c r="E15" s="11"/>
    </row>
    <row r="16" spans="1:5" ht="15.75">
      <c r="A16" s="9" t="s">
        <v>19</v>
      </c>
      <c r="B16" s="9">
        <v>2</v>
      </c>
      <c r="C16" s="11">
        <v>87</v>
      </c>
      <c r="D16" s="11">
        <f>(B16*C16)</f>
        <v>174</v>
      </c>
      <c r="E16" s="11"/>
    </row>
    <row r="17" spans="1:5" ht="15.75">
      <c r="A17" s="9" t="s">
        <v>20</v>
      </c>
      <c r="B17" s="9">
        <v>1</v>
      </c>
      <c r="C17" s="11">
        <v>52.66</v>
      </c>
      <c r="D17" s="11">
        <f>(B17*C17)</f>
        <v>52.66</v>
      </c>
      <c r="E17" s="11"/>
    </row>
    <row r="18" spans="1:5" ht="15.75">
      <c r="A18" s="9" t="s">
        <v>21</v>
      </c>
      <c r="B18" s="9">
        <v>4</v>
      </c>
      <c r="C18" s="11">
        <v>47.46</v>
      </c>
      <c r="D18" s="11">
        <f>(B18*C18)</f>
        <v>189.84</v>
      </c>
      <c r="E18" s="11"/>
    </row>
    <row r="19" spans="1:5" ht="15.75">
      <c r="A19" s="9" t="s">
        <v>22</v>
      </c>
      <c r="B19" s="9">
        <v>2</v>
      </c>
      <c r="C19" s="11">
        <v>25</v>
      </c>
      <c r="D19" s="11">
        <f>(B19*C19)</f>
        <v>50</v>
      </c>
      <c r="E19" s="11"/>
    </row>
    <row r="20" spans="1:5" ht="15.75">
      <c r="A20" s="8" t="s">
        <v>23</v>
      </c>
      <c r="B20" s="9"/>
      <c r="C20" s="11"/>
      <c r="D20" s="11"/>
      <c r="E20" s="13">
        <f>(D21)</f>
        <v>850</v>
      </c>
    </row>
    <row r="21" spans="1:5" ht="15.75">
      <c r="A21" s="9" t="s">
        <v>24</v>
      </c>
      <c r="B21" s="9">
        <v>1</v>
      </c>
      <c r="C21" s="11">
        <v>850</v>
      </c>
      <c r="D21" s="11">
        <f>(B21*C21)</f>
        <v>850</v>
      </c>
      <c r="E21" s="11"/>
    </row>
    <row r="22" spans="1:5" ht="15.75">
      <c r="A22" s="8" t="s">
        <v>25</v>
      </c>
      <c r="B22" s="9"/>
      <c r="C22" s="11"/>
      <c r="D22" s="11"/>
      <c r="E22" s="10">
        <f>(D23)</f>
        <v>10000</v>
      </c>
    </row>
    <row r="23" spans="1:5" ht="15.75">
      <c r="A23" s="9" t="s">
        <v>26</v>
      </c>
      <c r="B23" s="9">
        <v>10000</v>
      </c>
      <c r="C23" s="11">
        <v>1</v>
      </c>
      <c r="D23" s="12">
        <f>(B23*C23)</f>
        <v>10000</v>
      </c>
      <c r="E23" s="11"/>
    </row>
    <row r="24" spans="1:5" ht="15.75">
      <c r="A24" s="8" t="s">
        <v>27</v>
      </c>
      <c r="B24" s="9"/>
      <c r="C24" s="11"/>
      <c r="D24" s="11"/>
      <c r="E24" s="13">
        <f>(D25+D26+D27)</f>
        <v>500</v>
      </c>
    </row>
    <row r="25" spans="1:5" ht="15.75">
      <c r="A25" s="9" t="s">
        <v>28</v>
      </c>
      <c r="B25" s="9"/>
      <c r="C25" s="11">
        <v>0</v>
      </c>
      <c r="D25" s="11">
        <v>0</v>
      </c>
      <c r="E25" s="11"/>
    </row>
    <row r="26" spans="1:5" ht="15.75">
      <c r="A26" s="9" t="s">
        <v>29</v>
      </c>
      <c r="B26" s="9"/>
      <c r="C26" s="11">
        <v>300</v>
      </c>
      <c r="D26" s="11">
        <f>(C26)</f>
        <v>300</v>
      </c>
      <c r="E26" s="11"/>
    </row>
    <row r="27" spans="1:5" ht="15.75">
      <c r="A27" s="9" t="s">
        <v>30</v>
      </c>
      <c r="B27" s="9"/>
      <c r="C27" s="11">
        <v>200</v>
      </c>
      <c r="D27" s="11">
        <f>(C27)</f>
        <v>200</v>
      </c>
      <c r="E27" s="11"/>
    </row>
    <row r="28" spans="1:5" ht="15.75">
      <c r="A28" s="14" t="s">
        <v>6</v>
      </c>
      <c r="B28" s="9"/>
      <c r="C28" s="11"/>
      <c r="D28" s="11"/>
      <c r="E28" s="10">
        <f>SUM(E4:E27)</f>
        <v>27760.76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FIJA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2010-10-19T21:26:11Z</dcterms:created>
  <dcterms:modified xsi:type="dcterms:W3CDTF">2010-11-05T16:37:51Z</dcterms:modified>
</cp:coreProperties>
</file>